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My PC (DESKTOP-OFS36Q0)\Desktop\Combined November 2020\"/>
    </mc:Choice>
  </mc:AlternateContent>
  <xr:revisionPtr revIDLastSave="0" documentId="13_ncr:1_{80958A83-2FB0-47F3-8896-4F96299B8AC4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3" i="1" l="1"/>
  <c r="F95" i="1"/>
  <c r="G95" i="1"/>
</calcChain>
</file>

<file path=xl/sharedStrings.xml><?xml version="1.0" encoding="utf-8"?>
<sst xmlns="http://schemas.openxmlformats.org/spreadsheetml/2006/main" count="184" uniqueCount="95">
  <si>
    <t xml:space="preserve">   B.F.</t>
  </si>
  <si>
    <t>BACS</t>
  </si>
  <si>
    <t>1st Payment PRECEPT</t>
  </si>
  <si>
    <t xml:space="preserve">               £</t>
  </si>
  <si>
    <t>2nd Payment PRECEPT</t>
  </si>
  <si>
    <t>(Mr B Summerfield)</t>
  </si>
  <si>
    <t>Salary</t>
  </si>
  <si>
    <t>D/D</t>
  </si>
  <si>
    <t>Website</t>
  </si>
  <si>
    <t>Community Account</t>
  </si>
  <si>
    <t xml:space="preserve">           Description</t>
  </si>
  <si>
    <t xml:space="preserve">    TOTAL</t>
  </si>
  <si>
    <t xml:space="preserve">            Description</t>
  </si>
  <si>
    <t xml:space="preserve">   Vat</t>
  </si>
  <si>
    <t xml:space="preserve">      Nett</t>
  </si>
  <si>
    <t>Community Account:</t>
  </si>
  <si>
    <t xml:space="preserve"> </t>
  </si>
  <si>
    <t xml:space="preserve">                                                                                  </t>
  </si>
  <si>
    <t>Npower</t>
  </si>
  <si>
    <t>Energy</t>
  </si>
  <si>
    <t>SUB:</t>
  </si>
  <si>
    <t>.</t>
  </si>
  <si>
    <t>….................</t>
  </si>
  <si>
    <t>Paid by BS</t>
  </si>
  <si>
    <t>&amp; Owed to BS</t>
  </si>
  <si>
    <t>STD/ORD</t>
  </si>
  <si>
    <t>m</t>
  </si>
  <si>
    <t>4th Quarter PAYE-RTI</t>
  </si>
  <si>
    <t>B Summerfield/HMRC VAT126</t>
  </si>
  <si>
    <t>APRIL</t>
  </si>
  <si>
    <t>BANK STATEMENT 31/03/2024</t>
  </si>
  <si>
    <t xml:space="preserve">XPV126000107109    </t>
  </si>
  <si>
    <r>
      <t xml:space="preserve">Sutton Parish Council                                 </t>
    </r>
    <r>
      <rPr>
        <b/>
        <sz val="20"/>
        <rFont val="Calibri"/>
        <family val="2"/>
      </rPr>
      <t>2023-2024</t>
    </r>
  </si>
  <si>
    <t>Metro Account</t>
  </si>
  <si>
    <t>RDC</t>
  </si>
  <si>
    <t>Elections charge</t>
  </si>
  <si>
    <t>MAY</t>
  </si>
  <si>
    <t>JULY</t>
  </si>
  <si>
    <t>AUGUST</t>
  </si>
  <si>
    <t xml:space="preserve"> Cheque</t>
  </si>
  <si>
    <t>JUNE</t>
  </si>
  <si>
    <t>Payment</t>
  </si>
  <si>
    <t xml:space="preserve">       Date</t>
  </si>
  <si>
    <t xml:space="preserve">   INCOME                                                                2020-2021.</t>
  </si>
  <si>
    <t>B Summerfield/Npower</t>
  </si>
  <si>
    <t xml:space="preserve">Mr Pitts </t>
  </si>
  <si>
    <t>Green Maintenance (March) 24</t>
  </si>
  <si>
    <t>EALC</t>
  </si>
  <si>
    <t>Annual subscription 24-25</t>
  </si>
  <si>
    <t>Gallagher</t>
  </si>
  <si>
    <t>Annual Insurance 24-25</t>
  </si>
  <si>
    <t>Mr Pitts</t>
  </si>
  <si>
    <t>Green maintenance</t>
  </si>
  <si>
    <t>RCCE</t>
  </si>
  <si>
    <t>Annual subscriprtion</t>
  </si>
  <si>
    <t>HMRC</t>
  </si>
  <si>
    <t>1st Quarter 24-25 PAYE-RTI</t>
  </si>
  <si>
    <t>Green Maintenance (33/B</t>
  </si>
  <si>
    <t>Mr J Watson</t>
  </si>
  <si>
    <t>Internal Audit</t>
  </si>
  <si>
    <t>Vintage Tractor Club</t>
  </si>
  <si>
    <t>Donation</t>
  </si>
  <si>
    <t>Green Maintenance</t>
  </si>
  <si>
    <t>B Summerfield/1&amp;1</t>
  </si>
  <si>
    <t>B Summerfgield/IJTDirect</t>
  </si>
  <si>
    <t>Printing Ink</t>
  </si>
  <si>
    <t>HMRS</t>
  </si>
  <si>
    <t>2nd Quarter PAYE-RTI</t>
  </si>
  <si>
    <t>Mr R Gaylor/RBL</t>
  </si>
  <si>
    <t>Remembrance wreath</t>
  </si>
  <si>
    <t>SEPTEMBER</t>
  </si>
  <si>
    <t>OCTOBER</t>
  </si>
  <si>
    <t>DECEMBER</t>
  </si>
  <si>
    <t>NOVEMBER</t>
  </si>
  <si>
    <t>3rd  Quarter PAYE-RTI</t>
  </si>
  <si>
    <t>Office Use 23/24</t>
  </si>
  <si>
    <t>Fuel use 23/24</t>
  </si>
  <si>
    <t>B Summerfield</t>
  </si>
  <si>
    <t>Back Pay</t>
  </si>
  <si>
    <t xml:space="preserve">EALC </t>
  </si>
  <si>
    <t>Training costs</t>
  </si>
  <si>
    <t>B SummerfieldAmazon</t>
  </si>
  <si>
    <t>Karaoke-- cables</t>
  </si>
  <si>
    <t>JANUARY</t>
  </si>
  <si>
    <t>FEBRUARY</t>
  </si>
  <si>
    <t>MARCH</t>
  </si>
  <si>
    <t>Website x 3</t>
  </si>
  <si>
    <t>B Summerfield/IJTDirect</t>
  </si>
  <si>
    <t>Karaoke Trolley</t>
  </si>
  <si>
    <t xml:space="preserve">Website </t>
  </si>
  <si>
    <t>Karaoke -Number 2</t>
  </si>
  <si>
    <t>EALC  (Training Bursery)</t>
  </si>
  <si>
    <t xml:space="preserve">Streetlighting </t>
  </si>
  <si>
    <t>B Summerfield/Inons 1&amp;1</t>
  </si>
  <si>
    <t>N/P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</si>
</sst>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3" formatCode="_-* #,##0.00_-;\-* #,##0.00_-;_-* &quot;-&quot;??_-;_-@_-"/>
    <numFmt numFmtId="164" formatCode="_-* #,##0.000_-;\-* #,##0.000_-;_-* &quot;-&quot;??_-;_-@_-"/>
  </numFmts>
  <fonts count="30" x14ac:knownFonts="1"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4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4"/>
      <color rgb="FF000000"/>
      <name val="Calibri"/>
      <family val="2"/>
    </font>
    <font>
      <b/>
      <u/>
      <sz val="14"/>
      <color rgb="FF000000"/>
      <name val="Calibri"/>
      <family val="2"/>
    </font>
    <font>
      <u/>
      <sz val="11"/>
      <color rgb="FF000000"/>
      <name val="Calibri"/>
      <family val="2"/>
    </font>
    <font>
      <u/>
      <sz val="14"/>
      <color rgb="FF000000"/>
      <name val="Calibri"/>
      <family val="2"/>
    </font>
    <font>
      <b/>
      <sz val="14"/>
      <color rgb="FF000000"/>
      <name val="Calibri"/>
      <family val="2"/>
    </font>
    <font>
      <u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sz val="11"/>
      <color rgb="FF0070C0"/>
      <name val="Calibri"/>
      <family val="2"/>
    </font>
    <font>
      <b/>
      <sz val="12"/>
      <color rgb="FF000000"/>
      <name val="Calibri"/>
      <family val="2"/>
    </font>
    <font>
      <b/>
      <sz val="20"/>
      <name val="Calibri"/>
      <family val="2"/>
    </font>
    <font>
      <sz val="20"/>
      <color rgb="FF000000"/>
      <name val="Calibri"/>
      <family val="2"/>
    </font>
    <font>
      <b/>
      <u/>
      <sz val="12"/>
      <name val="Calibri"/>
      <family val="2"/>
    </font>
    <font>
      <sz val="14"/>
      <name val="Calibri"/>
      <family val="2"/>
    </font>
    <font>
      <sz val="12"/>
      <color rgb="FF0070C0"/>
      <name val="Calibri"/>
      <family val="2"/>
    </font>
    <font>
      <sz val="14"/>
      <color rgb="FFFF0000"/>
      <name val="Calibri"/>
      <family val="2"/>
    </font>
    <font>
      <sz val="11"/>
      <color rgb="FF000000"/>
      <name val="Calibri"/>
      <family val="2"/>
    </font>
    <font>
      <u/>
      <sz val="14"/>
      <name val="Calibri"/>
      <family val="2"/>
    </font>
    <font>
      <u/>
      <sz val="14"/>
      <color rgb="FFFF0000"/>
      <name val="Calibri"/>
      <family val="2"/>
    </font>
    <font>
      <b/>
      <sz val="14"/>
      <color rgb="FFFF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5" fillId="0" borderId="0" applyFont="0" applyFill="0" applyBorder="0" applyAlignment="0" applyProtection="0"/>
  </cellStyleXfs>
  <cellXfs count="58">
    <xf numFmtId="0" fontId="0" fillId="0" borderId="0" xfId="0"/>
    <xf numFmtId="0" fontId="6" fillId="0" borderId="0" xfId="0" applyFont="1"/>
    <xf numFmtId="0" fontId="8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14" fontId="4" fillId="0" borderId="0" xfId="0" applyNumberFormat="1" applyFont="1"/>
    <xf numFmtId="0" fontId="9" fillId="0" borderId="0" xfId="0" applyFont="1"/>
    <xf numFmtId="4" fontId="14" fillId="0" borderId="0" xfId="0" applyNumberFormat="1" applyFont="1"/>
    <xf numFmtId="0" fontId="11" fillId="0" borderId="0" xfId="0" applyFont="1"/>
    <xf numFmtId="0" fontId="12" fillId="0" borderId="0" xfId="0" applyFont="1"/>
    <xf numFmtId="0" fontId="1" fillId="0" borderId="0" xfId="0" applyFont="1"/>
    <xf numFmtId="0" fontId="7" fillId="0" borderId="0" xfId="0" applyFont="1"/>
    <xf numFmtId="14" fontId="8" fillId="0" borderId="0" xfId="0" applyNumberFormat="1" applyFont="1"/>
    <xf numFmtId="2" fontId="11" fillId="0" borderId="0" xfId="0" applyNumberFormat="1" applyFont="1"/>
    <xf numFmtId="2" fontId="14" fillId="0" borderId="0" xfId="0" applyNumberFormat="1" applyFont="1"/>
    <xf numFmtId="14" fontId="6" fillId="0" borderId="0" xfId="0" applyNumberFormat="1" applyFont="1"/>
    <xf numFmtId="2" fontId="13" fillId="0" borderId="0" xfId="0" applyNumberFormat="1" applyFont="1"/>
    <xf numFmtId="0" fontId="10" fillId="0" borderId="0" xfId="0" applyFont="1"/>
    <xf numFmtId="0" fontId="8" fillId="0" borderId="0" xfId="0" applyFont="1" applyAlignment="1">
      <alignment vertical="center"/>
    </xf>
    <xf numFmtId="0" fontId="17" fillId="0" borderId="0" xfId="0" applyFont="1"/>
    <xf numFmtId="0" fontId="2" fillId="0" borderId="0" xfId="0" applyFont="1" applyAlignment="1">
      <alignment vertical="center"/>
    </xf>
    <xf numFmtId="0" fontId="18" fillId="0" borderId="0" xfId="0" applyFont="1"/>
    <xf numFmtId="0" fontId="14" fillId="0" borderId="0" xfId="0" applyFont="1"/>
    <xf numFmtId="0" fontId="20" fillId="0" borderId="0" xfId="0" applyFont="1"/>
    <xf numFmtId="0" fontId="16" fillId="0" borderId="0" xfId="0" applyFont="1"/>
    <xf numFmtId="0" fontId="21" fillId="0" borderId="0" xfId="0" applyFont="1"/>
    <xf numFmtId="14" fontId="16" fillId="0" borderId="0" xfId="0" applyNumberFormat="1" applyFont="1"/>
    <xf numFmtId="14" fontId="18" fillId="0" borderId="0" xfId="0" applyNumberFormat="1" applyFont="1"/>
    <xf numFmtId="2" fontId="10" fillId="0" borderId="0" xfId="0" applyNumberFormat="1" applyFont="1"/>
    <xf numFmtId="2" fontId="22" fillId="0" borderId="0" xfId="0" applyNumberFormat="1" applyFont="1"/>
    <xf numFmtId="8" fontId="6" fillId="0" borderId="0" xfId="0" applyNumberFormat="1" applyFont="1"/>
    <xf numFmtId="0" fontId="15" fillId="0" borderId="0" xfId="0" applyFont="1"/>
    <xf numFmtId="2" fontId="7" fillId="0" borderId="0" xfId="0" applyNumberFormat="1" applyFont="1"/>
    <xf numFmtId="0" fontId="22" fillId="0" borderId="0" xfId="0" applyFont="1"/>
    <xf numFmtId="0" fontId="26" fillId="0" borderId="0" xfId="0" applyFont="1"/>
    <xf numFmtId="2" fontId="0" fillId="0" borderId="0" xfId="0" applyNumberFormat="1"/>
    <xf numFmtId="164" fontId="6" fillId="0" borderId="0" xfId="1" applyNumberFormat="1" applyFont="1"/>
    <xf numFmtId="164" fontId="6" fillId="0" borderId="0" xfId="1" applyNumberFormat="1" applyFont="1" applyFill="1"/>
    <xf numFmtId="164" fontId="8" fillId="0" borderId="0" xfId="1" applyNumberFormat="1" applyFont="1" applyFill="1"/>
    <xf numFmtId="43" fontId="22" fillId="0" borderId="0" xfId="1" applyFont="1" applyFill="1"/>
    <xf numFmtId="2" fontId="26" fillId="0" borderId="0" xfId="0" applyNumberFormat="1" applyFont="1"/>
    <xf numFmtId="2" fontId="27" fillId="0" borderId="0" xfId="0" applyNumberFormat="1" applyFont="1"/>
    <xf numFmtId="2" fontId="1" fillId="0" borderId="0" xfId="0" applyNumberFormat="1" applyFont="1"/>
    <xf numFmtId="0" fontId="24" fillId="0" borderId="0" xfId="0" applyFont="1"/>
    <xf numFmtId="2" fontId="5" fillId="0" borderId="0" xfId="0" applyNumberFormat="1" applyFont="1"/>
    <xf numFmtId="14" fontId="0" fillId="0" borderId="0" xfId="0" applyNumberFormat="1"/>
    <xf numFmtId="2" fontId="29" fillId="0" borderId="0" xfId="0" applyNumberFormat="1" applyFont="1"/>
    <xf numFmtId="0" fontId="23" fillId="0" borderId="0" xfId="0" applyFont="1"/>
    <xf numFmtId="164" fontId="7" fillId="0" borderId="0" xfId="1" applyNumberFormat="1" applyFont="1" applyFill="1"/>
    <xf numFmtId="0" fontId="28" fillId="0" borderId="0" xfId="0" applyFont="1"/>
    <xf numFmtId="164" fontId="28" fillId="0" borderId="0" xfId="0" applyNumberFormat="1" applyFont="1"/>
    <xf numFmtId="2" fontId="22" fillId="2" borderId="0" xfId="0" applyNumberFormat="1" applyFont="1" applyFill="1"/>
    <xf numFmtId="0" fontId="10" fillId="2" borderId="0" xfId="0" applyFont="1" applyFill="1"/>
    <xf numFmtId="2" fontId="10" fillId="2" borderId="0" xfId="0" applyNumberFormat="1" applyFont="1" applyFill="1"/>
    <xf numFmtId="2" fontId="26" fillId="2" borderId="0" xfId="0" applyNumberFormat="1" applyFont="1" applyFill="1"/>
    <xf numFmtId="2" fontId="28" fillId="0" borderId="0" xfId="0" applyNumberFormat="1" applyFont="1"/>
  </cellXfs>
  <cellStyles count="2">
    <cellStyle name="Comma" xfId="1" builtinId="3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4"/>
  <sheetViews>
    <sheetView tabSelected="1" topLeftCell="A88" workbookViewId="0">
      <selection activeCell="C17" sqref="C17"/>
    </sheetView>
  </sheetViews>
  <sheetFormatPr defaultRowHeight="14.4" x14ac:dyDescent="0.3"/>
  <cols>
    <col min="1" max="1" width="12.44140625" customWidth="1"/>
    <col min="2" max="2" width="14.5546875" customWidth="1"/>
    <col min="3" max="3" width="28.109375" customWidth="1"/>
    <col min="4" max="4" width="31.77734375" customWidth="1"/>
    <col min="5" max="5" width="11.88671875" customWidth="1"/>
    <col min="6" max="6" width="9.33203125" customWidth="1"/>
    <col min="7" max="7" width="15.21875" customWidth="1"/>
    <col min="8" max="8" width="12" customWidth="1"/>
    <col min="9" max="9" width="14.5546875" customWidth="1"/>
    <col min="10" max="10" width="12" customWidth="1"/>
    <col min="11" max="11" width="11" bestFit="1" customWidth="1"/>
    <col min="12" max="12" width="11.44140625" customWidth="1"/>
    <col min="13" max="13" width="9.44140625" customWidth="1"/>
    <col min="14" max="14" width="10.5546875" customWidth="1"/>
  </cols>
  <sheetData>
    <row r="1" spans="1:14" ht="25.8" x14ac:dyDescent="0.5">
      <c r="A1" s="3" t="s">
        <v>32</v>
      </c>
      <c r="B1" s="3"/>
      <c r="C1" s="3" t="s">
        <v>33</v>
      </c>
      <c r="D1" s="3" t="s">
        <v>31</v>
      </c>
      <c r="E1" s="4"/>
      <c r="F1" s="4"/>
      <c r="G1" s="4"/>
      <c r="H1" s="4"/>
      <c r="I1" s="4"/>
      <c r="L1" s="5"/>
      <c r="M1" s="12" t="s">
        <v>23</v>
      </c>
      <c r="N1" s="21" t="s">
        <v>24</v>
      </c>
    </row>
    <row r="2" spans="1:14" ht="18" x14ac:dyDescent="0.35">
      <c r="A2" s="6" t="s">
        <v>30</v>
      </c>
      <c r="B2" s="6"/>
      <c r="C2" s="6" t="s">
        <v>9</v>
      </c>
      <c r="D2" s="6" t="s">
        <v>0</v>
      </c>
      <c r="F2" s="6"/>
      <c r="G2" s="7"/>
      <c r="I2" s="24">
        <v>7861.11</v>
      </c>
      <c r="K2" s="8"/>
      <c r="L2" s="24"/>
      <c r="N2" s="21"/>
    </row>
    <row r="3" spans="1:14" ht="18" x14ac:dyDescent="0.35">
      <c r="A3" s="6"/>
      <c r="B3" s="6"/>
      <c r="C3" s="6"/>
      <c r="D3" s="6"/>
      <c r="F3" s="6"/>
      <c r="G3" s="7"/>
      <c r="J3" s="3"/>
      <c r="K3" s="3"/>
      <c r="N3" s="21"/>
    </row>
    <row r="4" spans="1:14" ht="15" customHeight="1" x14ac:dyDescent="0.35">
      <c r="A4" s="6"/>
      <c r="B4" s="7"/>
      <c r="C4" s="6"/>
      <c r="F4" s="4"/>
      <c r="H4" s="4"/>
      <c r="J4" s="13"/>
      <c r="K4" s="9"/>
      <c r="N4" s="21"/>
    </row>
    <row r="5" spans="1:14" x14ac:dyDescent="0.3">
      <c r="J5" t="s">
        <v>21</v>
      </c>
      <c r="N5" s="21"/>
    </row>
    <row r="6" spans="1:14" x14ac:dyDescent="0.3">
      <c r="G6" s="11"/>
      <c r="N6" s="21"/>
    </row>
    <row r="7" spans="1:14" x14ac:dyDescent="0.3">
      <c r="J7" s="11"/>
      <c r="N7" s="21"/>
    </row>
    <row r="8" spans="1:14" ht="25.8" x14ac:dyDescent="0.5">
      <c r="A8" s="10" t="s">
        <v>15</v>
      </c>
      <c r="B8" s="11"/>
      <c r="C8" s="25"/>
      <c r="I8" s="1"/>
      <c r="J8" s="3"/>
      <c r="N8" s="21"/>
    </row>
    <row r="9" spans="1:14" ht="15.6" x14ac:dyDescent="0.3">
      <c r="A9" s="8" t="s">
        <v>43</v>
      </c>
      <c r="B9" s="2" t="s">
        <v>41</v>
      </c>
      <c r="C9" s="2" t="s">
        <v>10</v>
      </c>
      <c r="D9" s="2"/>
      <c r="E9" s="2"/>
      <c r="F9" s="2"/>
      <c r="G9" s="2"/>
      <c r="H9" s="2"/>
      <c r="I9" s="2"/>
      <c r="J9" s="12"/>
      <c r="N9" s="21"/>
    </row>
    <row r="10" spans="1:14" ht="18" x14ac:dyDescent="0.35">
      <c r="A10" s="14">
        <v>45387</v>
      </c>
      <c r="B10" s="2" t="s">
        <v>1</v>
      </c>
      <c r="C10" s="2" t="s">
        <v>2</v>
      </c>
      <c r="D10" s="2"/>
      <c r="E10" s="2"/>
      <c r="F10" s="2"/>
      <c r="G10" s="35" t="s">
        <v>3</v>
      </c>
      <c r="H10" s="31">
        <v>4150</v>
      </c>
      <c r="I10" s="45"/>
      <c r="N10" s="21"/>
    </row>
    <row r="11" spans="1:14" ht="18" x14ac:dyDescent="0.35">
      <c r="A11" s="14">
        <v>45471</v>
      </c>
      <c r="B11" s="2" t="s">
        <v>1</v>
      </c>
      <c r="C11" s="2" t="s">
        <v>4</v>
      </c>
      <c r="D11" s="2"/>
      <c r="E11" s="2"/>
      <c r="F11" s="2"/>
      <c r="G11" s="36"/>
      <c r="H11" s="31">
        <v>4150</v>
      </c>
      <c r="I11" s="19"/>
      <c r="N11" s="21"/>
    </row>
    <row r="12" spans="1:14" ht="18" x14ac:dyDescent="0.35">
      <c r="A12" s="17">
        <v>45726</v>
      </c>
      <c r="B12" s="2" t="s">
        <v>1</v>
      </c>
      <c r="C12" s="2" t="s">
        <v>91</v>
      </c>
      <c r="D12" s="1"/>
      <c r="E12" s="1"/>
      <c r="F12" s="1"/>
      <c r="G12" s="1"/>
      <c r="H12" s="42">
        <v>225</v>
      </c>
      <c r="I12" s="35"/>
      <c r="N12" s="21"/>
    </row>
    <row r="13" spans="1:14" ht="18" x14ac:dyDescent="0.35">
      <c r="A13" s="14"/>
      <c r="B13" s="2"/>
      <c r="C13" s="2"/>
      <c r="G13" s="19"/>
      <c r="H13" s="30" t="s">
        <v>22</v>
      </c>
      <c r="I13" s="46">
        <v>8525</v>
      </c>
      <c r="K13" s="15"/>
      <c r="N13" s="21"/>
    </row>
    <row r="14" spans="1:14" ht="18" x14ac:dyDescent="0.35">
      <c r="A14" s="14"/>
      <c r="B14" s="22"/>
      <c r="C14" s="22"/>
      <c r="E14" s="1"/>
      <c r="F14" s="1"/>
      <c r="G14" s="1"/>
      <c r="H14" s="32"/>
      <c r="J14" s="16"/>
      <c r="K14" t="s">
        <v>16</v>
      </c>
      <c r="N14" s="21"/>
    </row>
    <row r="15" spans="1:14" ht="15.6" x14ac:dyDescent="0.3">
      <c r="A15" s="17"/>
      <c r="B15" s="1"/>
      <c r="C15" s="1"/>
      <c r="D15" s="1"/>
      <c r="H15" s="33"/>
      <c r="K15" t="s">
        <v>17</v>
      </c>
      <c r="N15" s="21"/>
    </row>
    <row r="16" spans="1:14" ht="18" x14ac:dyDescent="0.35">
      <c r="G16" s="24" t="s">
        <v>20</v>
      </c>
      <c r="I16" s="3">
        <v>16386.11</v>
      </c>
      <c r="N16" s="21"/>
    </row>
    <row r="17" spans="1:14" x14ac:dyDescent="0.3">
      <c r="L17" t="s">
        <v>26</v>
      </c>
      <c r="N17" s="21"/>
    </row>
    <row r="18" spans="1:14" ht="15.6" customHeight="1" x14ac:dyDescent="0.3">
      <c r="N18" s="21"/>
    </row>
    <row r="19" spans="1:14" ht="15.6" customHeight="1" x14ac:dyDescent="0.3">
      <c r="N19" s="21"/>
    </row>
    <row r="20" spans="1:14" ht="15.6" customHeight="1" x14ac:dyDescent="0.35">
      <c r="A20" s="3"/>
      <c r="F20" s="2"/>
      <c r="N20" s="21"/>
    </row>
    <row r="21" spans="1:14" ht="15" customHeight="1" x14ac:dyDescent="0.3">
      <c r="A21" s="8" t="s">
        <v>42</v>
      </c>
      <c r="B21" s="8" t="s">
        <v>39</v>
      </c>
      <c r="C21" s="8" t="s">
        <v>12</v>
      </c>
      <c r="D21" s="8"/>
      <c r="E21" s="8"/>
      <c r="F21" s="8" t="s">
        <v>13</v>
      </c>
      <c r="G21" s="8" t="s">
        <v>14</v>
      </c>
      <c r="H21" s="8" t="s">
        <v>11</v>
      </c>
      <c r="N21" s="21"/>
    </row>
    <row r="22" spans="1:14" ht="15" customHeight="1" x14ac:dyDescent="0.35">
      <c r="J22" s="18"/>
      <c r="N22" s="21"/>
    </row>
    <row r="23" spans="1:14" ht="15" customHeight="1" x14ac:dyDescent="0.35">
      <c r="A23" s="23" t="s">
        <v>29</v>
      </c>
      <c r="B23" s="1"/>
      <c r="C23" s="1"/>
      <c r="D23" s="8"/>
      <c r="E23" s="13"/>
      <c r="F23" s="13"/>
      <c r="G23" s="13"/>
      <c r="H23" s="34"/>
      <c r="K23" s="19"/>
      <c r="N23" s="21"/>
    </row>
    <row r="24" spans="1:14" ht="15" customHeight="1" x14ac:dyDescent="0.35">
      <c r="A24" s="17">
        <v>45387</v>
      </c>
      <c r="B24" s="20" t="s">
        <v>25</v>
      </c>
      <c r="C24" s="20" t="s">
        <v>5</v>
      </c>
      <c r="D24" s="20" t="s">
        <v>6</v>
      </c>
      <c r="E24" s="2"/>
      <c r="F24" s="2"/>
      <c r="G24" s="2"/>
      <c r="H24" s="53">
        <v>274.97000000000003</v>
      </c>
      <c r="I24" s="53"/>
      <c r="J24" s="53">
        <v>274.97000000000003</v>
      </c>
      <c r="M24" s="21"/>
    </row>
    <row r="25" spans="1:14" ht="15" customHeight="1" x14ac:dyDescent="0.35">
      <c r="A25" s="17">
        <v>45388</v>
      </c>
      <c r="B25" s="20">
        <v>800004</v>
      </c>
      <c r="C25" s="1" t="s">
        <v>34</v>
      </c>
      <c r="D25" s="20" t="s">
        <v>35</v>
      </c>
      <c r="E25" s="17"/>
      <c r="F25" s="38"/>
      <c r="G25" s="38"/>
      <c r="H25" s="31">
        <v>64.709999999999994</v>
      </c>
      <c r="M25" s="21"/>
    </row>
    <row r="26" spans="1:14" ht="15" customHeight="1" x14ac:dyDescent="0.35">
      <c r="A26" s="17">
        <v>45388</v>
      </c>
      <c r="B26" s="20">
        <v>800005</v>
      </c>
      <c r="C26" s="20" t="s">
        <v>93</v>
      </c>
      <c r="D26" s="1" t="s">
        <v>89</v>
      </c>
      <c r="E26" s="1"/>
      <c r="F26" s="39">
        <v>4.5999999999999996</v>
      </c>
      <c r="G26" s="39">
        <v>23</v>
      </c>
      <c r="H26" s="30">
        <v>27.6</v>
      </c>
      <c r="M26" s="21"/>
    </row>
    <row r="27" spans="1:14" ht="15" customHeight="1" x14ac:dyDescent="0.35">
      <c r="A27" s="17">
        <v>45388</v>
      </c>
      <c r="B27" s="20">
        <v>800006</v>
      </c>
      <c r="C27" s="20" t="s">
        <v>44</v>
      </c>
      <c r="D27" s="1" t="s">
        <v>92</v>
      </c>
      <c r="E27" s="1"/>
      <c r="F27" s="39">
        <v>5.9480000000000004</v>
      </c>
      <c r="G27" s="39">
        <v>118.94199999999999</v>
      </c>
      <c r="H27" s="19">
        <v>124.89</v>
      </c>
      <c r="M27" s="21"/>
    </row>
    <row r="28" spans="1:14" ht="15" customHeight="1" x14ac:dyDescent="0.35">
      <c r="A28" s="17">
        <v>45388</v>
      </c>
      <c r="B28" s="20">
        <v>800007</v>
      </c>
      <c r="C28" s="20" t="s">
        <v>28</v>
      </c>
      <c r="D28" s="20" t="s">
        <v>27</v>
      </c>
      <c r="E28" s="14"/>
      <c r="F28" s="40"/>
      <c r="G28" s="40"/>
      <c r="H28" s="53">
        <v>225.8</v>
      </c>
      <c r="I28" s="53"/>
      <c r="J28" s="53">
        <v>225.8</v>
      </c>
      <c r="M28" s="21"/>
    </row>
    <row r="29" spans="1:14" ht="15" customHeight="1" x14ac:dyDescent="0.35">
      <c r="A29" s="17">
        <v>45388</v>
      </c>
      <c r="B29" s="20">
        <v>800008</v>
      </c>
      <c r="C29" s="1" t="s">
        <v>45</v>
      </c>
      <c r="D29" s="1" t="s">
        <v>46</v>
      </c>
      <c r="E29" s="1"/>
      <c r="F29" s="39"/>
      <c r="G29" s="39"/>
      <c r="H29" s="30">
        <v>110</v>
      </c>
      <c r="M29" s="21"/>
    </row>
    <row r="30" spans="1:14" ht="15" customHeight="1" x14ac:dyDescent="0.35">
      <c r="A30" s="17">
        <v>45388</v>
      </c>
      <c r="B30" s="20">
        <v>800009</v>
      </c>
      <c r="C30" s="1" t="s">
        <v>47</v>
      </c>
      <c r="D30" s="1" t="s">
        <v>48</v>
      </c>
      <c r="E30" s="1"/>
      <c r="F30" s="39"/>
      <c r="G30" s="39"/>
      <c r="H30" s="19">
        <v>70.760000000000005</v>
      </c>
      <c r="M30" s="21"/>
    </row>
    <row r="31" spans="1:14" ht="15" customHeight="1" x14ac:dyDescent="0.35">
      <c r="A31" s="23" t="s">
        <v>36</v>
      </c>
      <c r="B31" s="1"/>
      <c r="C31" s="1"/>
      <c r="D31" s="1"/>
      <c r="E31" s="1"/>
      <c r="F31" s="39"/>
      <c r="G31" s="39"/>
      <c r="H31" s="19"/>
      <c r="M31" s="21"/>
    </row>
    <row r="32" spans="1:14" ht="15" customHeight="1" x14ac:dyDescent="0.35">
      <c r="A32" s="17">
        <v>45419</v>
      </c>
      <c r="B32" s="20" t="s">
        <v>25</v>
      </c>
      <c r="C32" s="20" t="s">
        <v>5</v>
      </c>
      <c r="D32" s="20" t="s">
        <v>6</v>
      </c>
      <c r="E32" s="2"/>
      <c r="F32" s="40"/>
      <c r="G32" s="40"/>
      <c r="H32" s="53">
        <v>274.97000000000003</v>
      </c>
      <c r="I32" s="53"/>
      <c r="J32" s="53">
        <v>274.97000000000003</v>
      </c>
      <c r="M32" s="21"/>
    </row>
    <row r="33" spans="1:10" ht="15" customHeight="1" x14ac:dyDescent="0.35">
      <c r="A33" s="17">
        <v>45421</v>
      </c>
      <c r="B33" s="1" t="s">
        <v>7</v>
      </c>
      <c r="C33" s="1" t="s">
        <v>18</v>
      </c>
      <c r="D33" s="1" t="s">
        <v>19</v>
      </c>
      <c r="E33" s="1"/>
      <c r="F33" s="39">
        <v>6.125</v>
      </c>
      <c r="G33" s="39">
        <v>122.495</v>
      </c>
      <c r="H33" s="19">
        <v>128.62</v>
      </c>
    </row>
    <row r="34" spans="1:10" ht="15" customHeight="1" x14ac:dyDescent="0.35">
      <c r="A34" s="17">
        <v>45423</v>
      </c>
      <c r="B34" s="1" t="s">
        <v>7</v>
      </c>
      <c r="C34" s="1" t="s">
        <v>18</v>
      </c>
      <c r="D34" s="1" t="s">
        <v>19</v>
      </c>
      <c r="E34" s="1"/>
      <c r="F34" s="39">
        <v>5.4809999999999999</v>
      </c>
      <c r="G34" s="39">
        <v>109.60899999999999</v>
      </c>
      <c r="H34" s="19">
        <v>115.09</v>
      </c>
    </row>
    <row r="35" spans="1:10" ht="15" customHeight="1" x14ac:dyDescent="0.35">
      <c r="A35" s="17">
        <v>45423</v>
      </c>
      <c r="B35" s="20">
        <v>800010</v>
      </c>
      <c r="C35" s="1" t="s">
        <v>49</v>
      </c>
      <c r="D35" s="1" t="s">
        <v>50</v>
      </c>
      <c r="E35" s="49"/>
      <c r="F35" s="39"/>
      <c r="G35" s="39"/>
      <c r="H35" s="19">
        <v>883.84</v>
      </c>
    </row>
    <row r="36" spans="1:10" ht="15" customHeight="1" x14ac:dyDescent="0.35">
      <c r="A36" s="17">
        <v>45423</v>
      </c>
      <c r="B36" s="20">
        <v>800011</v>
      </c>
      <c r="C36" s="1" t="s">
        <v>51</v>
      </c>
      <c r="D36" s="1" t="s">
        <v>52</v>
      </c>
      <c r="E36" s="49"/>
      <c r="F36" s="39"/>
      <c r="G36" s="39"/>
      <c r="H36" s="30">
        <v>110</v>
      </c>
    </row>
    <row r="37" spans="1:10" ht="15" customHeight="1" x14ac:dyDescent="0.35">
      <c r="A37" s="17">
        <v>45423</v>
      </c>
      <c r="B37" s="20">
        <v>800012</v>
      </c>
      <c r="C37" s="1" t="s">
        <v>53</v>
      </c>
      <c r="D37" s="1" t="s">
        <v>54</v>
      </c>
      <c r="E37" s="49"/>
      <c r="F37" s="39"/>
      <c r="G37" s="39"/>
      <c r="H37" s="30">
        <v>44.1</v>
      </c>
    </row>
    <row r="38" spans="1:10" ht="15" customHeight="1" x14ac:dyDescent="0.35">
      <c r="A38" s="17">
        <v>45423</v>
      </c>
      <c r="B38" s="20">
        <v>800013</v>
      </c>
      <c r="C38" s="1" t="s">
        <v>93</v>
      </c>
      <c r="D38" s="1" t="s">
        <v>8</v>
      </c>
      <c r="E38" s="49"/>
      <c r="F38" s="39">
        <v>2.2000000000000002</v>
      </c>
      <c r="G38" s="39">
        <v>11</v>
      </c>
      <c r="H38" s="30">
        <v>13.2</v>
      </c>
    </row>
    <row r="39" spans="1:10" ht="15" customHeight="1" x14ac:dyDescent="0.35">
      <c r="A39" s="26" t="s">
        <v>40</v>
      </c>
      <c r="B39" s="1"/>
      <c r="C39" s="1"/>
      <c r="D39" s="1"/>
      <c r="E39" s="49"/>
      <c r="F39" s="39"/>
      <c r="G39" s="39"/>
      <c r="H39" s="19"/>
    </row>
    <row r="40" spans="1:10" ht="15" customHeight="1" x14ac:dyDescent="0.35">
      <c r="A40" s="17">
        <v>45448</v>
      </c>
      <c r="B40" s="20" t="s">
        <v>25</v>
      </c>
      <c r="C40" s="20" t="s">
        <v>5</v>
      </c>
      <c r="D40" s="20" t="s">
        <v>6</v>
      </c>
      <c r="E40" s="2"/>
      <c r="F40" s="40"/>
      <c r="G40" s="40"/>
      <c r="H40" s="53">
        <v>274.97000000000003</v>
      </c>
      <c r="I40" s="53"/>
      <c r="J40" s="53">
        <v>274.97000000000003</v>
      </c>
    </row>
    <row r="41" spans="1:10" ht="15" customHeight="1" x14ac:dyDescent="0.35">
      <c r="A41" s="17">
        <v>45462</v>
      </c>
      <c r="B41" s="1" t="s">
        <v>7</v>
      </c>
      <c r="C41" s="1" t="s">
        <v>18</v>
      </c>
      <c r="D41" s="1" t="s">
        <v>19</v>
      </c>
      <c r="E41" s="1"/>
      <c r="F41" s="39">
        <v>5.1139999999999999</v>
      </c>
      <c r="G41" s="39">
        <v>102.276</v>
      </c>
      <c r="H41" s="19">
        <v>107.39</v>
      </c>
    </row>
    <row r="42" spans="1:10" ht="15" customHeight="1" x14ac:dyDescent="0.35">
      <c r="A42" s="17">
        <v>45465</v>
      </c>
      <c r="B42" s="20">
        <v>800014</v>
      </c>
      <c r="C42" s="1" t="s">
        <v>55</v>
      </c>
      <c r="D42" s="1" t="s">
        <v>56</v>
      </c>
      <c r="E42" s="1"/>
      <c r="F42" s="39"/>
      <c r="G42" s="39"/>
      <c r="H42" s="54">
        <v>206.28</v>
      </c>
      <c r="I42" s="54"/>
      <c r="J42" s="55">
        <v>206.28</v>
      </c>
    </row>
    <row r="43" spans="1:10" ht="15" customHeight="1" x14ac:dyDescent="0.35">
      <c r="A43" s="17">
        <v>45465</v>
      </c>
      <c r="B43" s="20">
        <v>800015</v>
      </c>
      <c r="C43" s="1" t="s">
        <v>51</v>
      </c>
      <c r="D43" s="1" t="s">
        <v>57</v>
      </c>
      <c r="E43" s="1"/>
      <c r="F43" s="39"/>
      <c r="G43" s="39"/>
      <c r="H43" s="30">
        <v>110</v>
      </c>
    </row>
    <row r="44" spans="1:10" ht="15" customHeight="1" x14ac:dyDescent="0.35">
      <c r="A44" s="17">
        <v>45465</v>
      </c>
      <c r="B44" s="20">
        <v>800016</v>
      </c>
      <c r="C44" s="1" t="s">
        <v>58</v>
      </c>
      <c r="D44" s="1" t="s">
        <v>59</v>
      </c>
      <c r="E44" s="1"/>
      <c r="F44" s="39"/>
      <c r="G44" s="39"/>
      <c r="H44" s="30">
        <v>180</v>
      </c>
    </row>
    <row r="45" spans="1:10" ht="15" customHeight="1" x14ac:dyDescent="0.35">
      <c r="A45" s="17">
        <v>45465</v>
      </c>
      <c r="B45" s="20">
        <v>800017</v>
      </c>
      <c r="C45" s="1" t="s">
        <v>93</v>
      </c>
      <c r="D45" s="1" t="s">
        <v>8</v>
      </c>
      <c r="E45" s="1"/>
      <c r="F45" s="39">
        <v>2.2000000000000002</v>
      </c>
      <c r="G45" s="39">
        <v>11</v>
      </c>
      <c r="H45" s="30">
        <v>13.2</v>
      </c>
    </row>
    <row r="46" spans="1:10" ht="15" customHeight="1" x14ac:dyDescent="0.35">
      <c r="A46" s="27" t="s">
        <v>37</v>
      </c>
      <c r="B46" s="2"/>
      <c r="C46" s="2"/>
      <c r="D46" s="1"/>
      <c r="E46" s="1"/>
      <c r="F46" s="39"/>
      <c r="G46" s="39"/>
      <c r="H46" s="19"/>
    </row>
    <row r="47" spans="1:10" ht="15" customHeight="1" x14ac:dyDescent="0.35">
      <c r="A47" s="17">
        <v>45478</v>
      </c>
      <c r="B47" s="20" t="s">
        <v>25</v>
      </c>
      <c r="C47" s="20" t="s">
        <v>5</v>
      </c>
      <c r="D47" s="20" t="s">
        <v>6</v>
      </c>
      <c r="E47" s="2"/>
      <c r="F47" s="40"/>
      <c r="G47" s="40"/>
      <c r="H47" s="53">
        <v>274.97000000000003</v>
      </c>
      <c r="I47" s="53"/>
      <c r="J47" s="53">
        <v>274.97000000000003</v>
      </c>
    </row>
    <row r="48" spans="1:10" ht="15" customHeight="1" x14ac:dyDescent="0.35">
      <c r="A48" s="17">
        <v>45482</v>
      </c>
      <c r="B48" s="20">
        <v>800018</v>
      </c>
      <c r="C48" s="2" t="s">
        <v>60</v>
      </c>
      <c r="D48" s="1" t="s">
        <v>61</v>
      </c>
      <c r="E48" s="1"/>
      <c r="F48" s="39"/>
      <c r="G48" s="39"/>
      <c r="H48" s="30">
        <v>100</v>
      </c>
    </row>
    <row r="49" spans="1:10" ht="15" customHeight="1" x14ac:dyDescent="0.35">
      <c r="A49" s="17">
        <v>45490</v>
      </c>
      <c r="B49" s="1" t="s">
        <v>7</v>
      </c>
      <c r="C49" s="2" t="s">
        <v>18</v>
      </c>
      <c r="D49" s="1" t="s">
        <v>19</v>
      </c>
      <c r="E49" s="1"/>
      <c r="F49" s="39">
        <v>4.5119999999999996</v>
      </c>
      <c r="G49" s="39">
        <v>90.238</v>
      </c>
      <c r="H49" s="30">
        <v>94.75</v>
      </c>
    </row>
    <row r="50" spans="1:10" ht="15" customHeight="1" x14ac:dyDescent="0.35">
      <c r="A50" s="26" t="s">
        <v>38</v>
      </c>
      <c r="B50" s="13"/>
      <c r="C50" s="13"/>
      <c r="D50" s="1"/>
      <c r="E50" s="1"/>
      <c r="F50" s="39"/>
      <c r="G50" s="39"/>
      <c r="H50" s="19"/>
    </row>
    <row r="51" spans="1:10" ht="15" customHeight="1" x14ac:dyDescent="0.35">
      <c r="A51" s="17">
        <v>45507</v>
      </c>
      <c r="B51" s="20">
        <v>800019</v>
      </c>
      <c r="C51" s="2" t="s">
        <v>51</v>
      </c>
      <c r="D51" s="1" t="s">
        <v>62</v>
      </c>
      <c r="E51" s="1"/>
      <c r="F51" s="39"/>
      <c r="G51" s="39"/>
      <c r="H51" s="30">
        <v>110</v>
      </c>
    </row>
    <row r="52" spans="1:10" ht="15" customHeight="1" x14ac:dyDescent="0.35">
      <c r="A52" s="17">
        <v>45507</v>
      </c>
      <c r="B52" s="20">
        <v>800020</v>
      </c>
      <c r="C52" s="2" t="s">
        <v>63</v>
      </c>
      <c r="D52" s="1" t="s">
        <v>8</v>
      </c>
      <c r="E52" s="1"/>
      <c r="F52" s="39">
        <v>4.8</v>
      </c>
      <c r="G52" s="39">
        <v>24</v>
      </c>
      <c r="H52" s="31">
        <v>28.8</v>
      </c>
    </row>
    <row r="53" spans="1:10" ht="15" customHeight="1" x14ac:dyDescent="0.35">
      <c r="A53" s="17">
        <v>45507</v>
      </c>
      <c r="B53" s="20">
        <v>800021</v>
      </c>
      <c r="C53" s="2" t="s">
        <v>64</v>
      </c>
      <c r="D53" s="1" t="s">
        <v>65</v>
      </c>
      <c r="E53" s="1"/>
      <c r="F53" s="39">
        <v>5.6849999999999996</v>
      </c>
      <c r="G53" s="39">
        <v>28.425000000000001</v>
      </c>
      <c r="H53" s="30">
        <v>34.11</v>
      </c>
    </row>
    <row r="54" spans="1:10" ht="15" customHeight="1" x14ac:dyDescent="0.35">
      <c r="A54" s="17">
        <v>45509</v>
      </c>
      <c r="B54" s="20" t="s">
        <v>25</v>
      </c>
      <c r="C54" s="20" t="s">
        <v>5</v>
      </c>
      <c r="D54" s="20" t="s">
        <v>6</v>
      </c>
      <c r="E54" s="2"/>
      <c r="F54" s="40"/>
      <c r="G54" s="40"/>
      <c r="H54" s="53">
        <v>274.97000000000003</v>
      </c>
      <c r="I54" s="53"/>
      <c r="J54" s="53">
        <v>274.97000000000003</v>
      </c>
    </row>
    <row r="55" spans="1:10" ht="15" customHeight="1" x14ac:dyDescent="0.35">
      <c r="A55" s="17">
        <v>45523</v>
      </c>
      <c r="B55" s="1" t="s">
        <v>7</v>
      </c>
      <c r="C55" s="2" t="s">
        <v>18</v>
      </c>
      <c r="D55" s="1" t="s">
        <v>19</v>
      </c>
      <c r="E55" s="1"/>
      <c r="F55" s="39">
        <v>4.6420000000000003</v>
      </c>
      <c r="G55" s="39">
        <v>92.837999999999994</v>
      </c>
      <c r="H55" s="30">
        <v>97.48</v>
      </c>
    </row>
    <row r="56" spans="1:10" ht="15" customHeight="1" x14ac:dyDescent="0.35">
      <c r="A56" s="28" t="s">
        <v>70</v>
      </c>
      <c r="B56" s="20"/>
      <c r="C56" s="2"/>
      <c r="D56" s="1"/>
      <c r="E56" s="1"/>
      <c r="F56" s="39"/>
      <c r="G56" s="39"/>
      <c r="H56" s="19"/>
    </row>
    <row r="57" spans="1:10" ht="18" x14ac:dyDescent="0.35">
      <c r="A57" s="17">
        <v>45540</v>
      </c>
      <c r="B57" s="20" t="s">
        <v>25</v>
      </c>
      <c r="C57" s="20" t="s">
        <v>5</v>
      </c>
      <c r="D57" s="20" t="s">
        <v>6</v>
      </c>
      <c r="E57" s="2"/>
      <c r="F57" s="40"/>
      <c r="G57" s="40"/>
      <c r="H57" s="53">
        <v>274.97000000000003</v>
      </c>
      <c r="I57" s="53"/>
      <c r="J57" s="53">
        <v>274.97000000000003</v>
      </c>
    </row>
    <row r="58" spans="1:10" ht="15" customHeight="1" x14ac:dyDescent="0.35">
      <c r="A58" s="17">
        <v>45553</v>
      </c>
      <c r="B58" s="1" t="s">
        <v>7</v>
      </c>
      <c r="C58" s="2" t="s">
        <v>18</v>
      </c>
      <c r="D58" s="1" t="s">
        <v>19</v>
      </c>
      <c r="E58" s="1"/>
      <c r="F58" s="39">
        <v>4.7050000000000001</v>
      </c>
      <c r="G58" s="39">
        <v>94.094999999999999</v>
      </c>
      <c r="H58" s="30">
        <v>98.8</v>
      </c>
    </row>
    <row r="59" spans="1:10" ht="15" customHeight="1" x14ac:dyDescent="0.3">
      <c r="A59" s="26" t="s">
        <v>71</v>
      </c>
      <c r="B59" s="1"/>
      <c r="C59" s="1"/>
      <c r="D59" s="1"/>
      <c r="E59" s="1"/>
      <c r="F59" s="39"/>
      <c r="G59" s="39"/>
    </row>
    <row r="60" spans="1:10" ht="15" customHeight="1" x14ac:dyDescent="0.35">
      <c r="A60" s="17">
        <v>45570</v>
      </c>
      <c r="B60" s="20" t="s">
        <v>25</v>
      </c>
      <c r="C60" s="20" t="s">
        <v>5</v>
      </c>
      <c r="D60" s="20" t="s">
        <v>6</v>
      </c>
      <c r="E60" s="2"/>
      <c r="F60" s="40"/>
      <c r="G60" s="40"/>
      <c r="H60" s="53">
        <v>274.97000000000003</v>
      </c>
      <c r="I60" s="53"/>
      <c r="J60" s="53">
        <v>274.97000000000003</v>
      </c>
    </row>
    <row r="61" spans="1:10" ht="15" customHeight="1" x14ac:dyDescent="0.35">
      <c r="A61" s="17">
        <v>45570</v>
      </c>
      <c r="B61" s="20">
        <v>800022</v>
      </c>
      <c r="C61" s="2" t="s">
        <v>66</v>
      </c>
      <c r="D61" s="1" t="s">
        <v>67</v>
      </c>
      <c r="E61" s="1"/>
      <c r="F61" s="39"/>
      <c r="G61" s="39"/>
      <c r="H61" s="55">
        <v>206.28</v>
      </c>
      <c r="I61" s="55"/>
      <c r="J61" s="55">
        <v>206.28</v>
      </c>
    </row>
    <row r="62" spans="1:10" ht="15" customHeight="1" x14ac:dyDescent="0.35">
      <c r="A62" s="17">
        <v>45570</v>
      </c>
      <c r="B62" s="20">
        <v>800023</v>
      </c>
      <c r="C62" s="2" t="s">
        <v>68</v>
      </c>
      <c r="D62" s="1" t="s">
        <v>69</v>
      </c>
      <c r="E62" s="1"/>
      <c r="F62" s="39"/>
      <c r="G62" s="39"/>
      <c r="H62" s="30">
        <v>25</v>
      </c>
    </row>
    <row r="63" spans="1:10" ht="15" customHeight="1" x14ac:dyDescent="0.3">
      <c r="A63" s="17">
        <v>45570</v>
      </c>
      <c r="B63" s="20">
        <v>800024</v>
      </c>
      <c r="C63" s="2" t="s">
        <v>45</v>
      </c>
      <c r="D63" s="1" t="s">
        <v>52</v>
      </c>
      <c r="E63" s="39" t="s">
        <v>94</v>
      </c>
      <c r="F63" s="39"/>
    </row>
    <row r="64" spans="1:10" ht="15" customHeight="1" x14ac:dyDescent="0.35">
      <c r="A64" s="17">
        <v>45570</v>
      </c>
      <c r="B64" s="20">
        <v>800025</v>
      </c>
      <c r="C64" s="2" t="s">
        <v>63</v>
      </c>
      <c r="D64" s="1" t="s">
        <v>8</v>
      </c>
      <c r="E64" s="1"/>
      <c r="F64" s="39">
        <v>4.8</v>
      </c>
      <c r="G64" s="39">
        <v>24</v>
      </c>
      <c r="H64" s="30">
        <v>28.8</v>
      </c>
    </row>
    <row r="65" spans="1:11" ht="15" customHeight="1" x14ac:dyDescent="0.35">
      <c r="A65" s="17">
        <v>45582</v>
      </c>
      <c r="B65" s="1" t="s">
        <v>7</v>
      </c>
      <c r="C65" s="2" t="s">
        <v>18</v>
      </c>
      <c r="D65" s="1" t="s">
        <v>19</v>
      </c>
      <c r="E65" s="1"/>
      <c r="F65" s="39">
        <v>5.0599999999999996</v>
      </c>
      <c r="G65" s="39">
        <v>101.18</v>
      </c>
      <c r="H65" s="30">
        <v>106.24</v>
      </c>
    </row>
    <row r="66" spans="1:11" ht="15" customHeight="1" x14ac:dyDescent="0.3">
      <c r="A66" s="26" t="s">
        <v>73</v>
      </c>
      <c r="B66" s="1"/>
      <c r="C66" s="1"/>
      <c r="D66" s="8"/>
      <c r="E66" s="13"/>
      <c r="F66" s="50"/>
      <c r="G66" s="50"/>
      <c r="H66" s="34"/>
    </row>
    <row r="67" spans="1:11" ht="15" customHeight="1" x14ac:dyDescent="0.35">
      <c r="A67" s="17">
        <v>45601</v>
      </c>
      <c r="B67" s="20" t="s">
        <v>25</v>
      </c>
      <c r="C67" s="20" t="s">
        <v>5</v>
      </c>
      <c r="D67" s="20" t="s">
        <v>6</v>
      </c>
      <c r="E67" s="2"/>
      <c r="F67" s="40"/>
      <c r="G67" s="40"/>
      <c r="H67" s="53">
        <v>274.97000000000003</v>
      </c>
      <c r="I67" s="53"/>
      <c r="J67" s="53">
        <v>274.97000000000003</v>
      </c>
    </row>
    <row r="68" spans="1:11" ht="15" customHeight="1" x14ac:dyDescent="0.35">
      <c r="A68" s="17">
        <v>45615</v>
      </c>
      <c r="B68" s="1" t="s">
        <v>7</v>
      </c>
      <c r="C68" s="2" t="s">
        <v>18</v>
      </c>
      <c r="D68" s="1" t="s">
        <v>19</v>
      </c>
      <c r="E68" s="1"/>
      <c r="F68" s="39">
        <v>5.4930000000000003</v>
      </c>
      <c r="G68" s="39">
        <v>109.857</v>
      </c>
      <c r="H68" s="30">
        <v>115.35</v>
      </c>
    </row>
    <row r="69" spans="1:11" ht="15" customHeight="1" x14ac:dyDescent="0.35">
      <c r="A69" s="17">
        <v>45626</v>
      </c>
      <c r="B69" s="20">
        <v>800026</v>
      </c>
      <c r="C69" s="2" t="s">
        <v>66</v>
      </c>
      <c r="D69" s="1" t="s">
        <v>74</v>
      </c>
      <c r="E69" s="1"/>
      <c r="F69" s="39"/>
      <c r="G69" s="39"/>
      <c r="H69" s="55">
        <v>206.28</v>
      </c>
      <c r="I69" s="55"/>
      <c r="J69" s="55">
        <v>206.28</v>
      </c>
    </row>
    <row r="70" spans="1:11" ht="15" customHeight="1" x14ac:dyDescent="0.35">
      <c r="A70" s="17">
        <v>45626</v>
      </c>
      <c r="B70" s="20">
        <v>800027</v>
      </c>
      <c r="C70" s="1" t="s">
        <v>77</v>
      </c>
      <c r="D70" s="1" t="s">
        <v>75</v>
      </c>
      <c r="E70" s="1"/>
      <c r="F70" s="39"/>
      <c r="G70" s="39"/>
      <c r="H70" s="30">
        <v>95.62</v>
      </c>
      <c r="I70" s="30"/>
    </row>
    <row r="71" spans="1:11" ht="15" customHeight="1" x14ac:dyDescent="0.35">
      <c r="A71" s="17">
        <v>45626</v>
      </c>
      <c r="B71" s="20">
        <v>800028</v>
      </c>
      <c r="C71" s="1" t="s">
        <v>77</v>
      </c>
      <c r="D71" s="1" t="s">
        <v>76</v>
      </c>
      <c r="E71" s="1"/>
      <c r="F71" s="39"/>
      <c r="G71" s="39"/>
      <c r="H71" s="30">
        <v>16.559999999999999</v>
      </c>
      <c r="I71" s="30"/>
    </row>
    <row r="72" spans="1:11" ht="15" customHeight="1" x14ac:dyDescent="0.35">
      <c r="A72" s="17">
        <v>45626</v>
      </c>
      <c r="B72" s="20">
        <v>800029</v>
      </c>
      <c r="C72" s="1" t="s">
        <v>77</v>
      </c>
      <c r="D72" s="1" t="s">
        <v>78</v>
      </c>
      <c r="E72" s="1"/>
      <c r="F72" s="39"/>
      <c r="G72" s="39"/>
      <c r="H72" s="55">
        <v>100.44</v>
      </c>
      <c r="I72" s="55"/>
      <c r="J72" s="55">
        <v>100.44</v>
      </c>
    </row>
    <row r="73" spans="1:11" ht="15" customHeight="1" x14ac:dyDescent="0.35">
      <c r="A73" s="17">
        <v>45626</v>
      </c>
      <c r="B73" s="20">
        <v>800030</v>
      </c>
      <c r="C73" s="1" t="s">
        <v>81</v>
      </c>
      <c r="D73" s="1" t="s">
        <v>82</v>
      </c>
      <c r="E73" s="1"/>
      <c r="F73" s="39">
        <v>28.393999999999998</v>
      </c>
      <c r="G73" s="39">
        <v>141.96600000000001</v>
      </c>
      <c r="H73" s="30">
        <v>170.36</v>
      </c>
    </row>
    <row r="74" spans="1:11" s="4" customFormat="1" ht="15" customHeight="1" x14ac:dyDescent="0.35">
      <c r="A74" s="17">
        <v>45626</v>
      </c>
      <c r="B74" s="20">
        <v>800031</v>
      </c>
      <c r="C74" s="1" t="s">
        <v>79</v>
      </c>
      <c r="D74" s="1" t="s">
        <v>80</v>
      </c>
      <c r="E74" s="1"/>
      <c r="F74" s="39">
        <v>60</v>
      </c>
      <c r="G74" s="39">
        <v>300</v>
      </c>
      <c r="H74" s="30">
        <v>360</v>
      </c>
      <c r="I74"/>
      <c r="K74"/>
    </row>
    <row r="75" spans="1:11" ht="15" customHeight="1" x14ac:dyDescent="0.35">
      <c r="A75" s="17">
        <v>45626</v>
      </c>
      <c r="B75" s="20">
        <v>800032</v>
      </c>
      <c r="C75" s="1" t="s">
        <v>63</v>
      </c>
      <c r="D75" s="1"/>
      <c r="E75" s="1"/>
      <c r="F75" s="39"/>
      <c r="G75" s="39"/>
      <c r="H75" s="30">
        <v>13.2</v>
      </c>
      <c r="K75" s="4"/>
    </row>
    <row r="76" spans="1:11" ht="15" customHeight="1" x14ac:dyDescent="0.3">
      <c r="A76" s="26" t="s">
        <v>72</v>
      </c>
      <c r="B76" s="1"/>
      <c r="C76" s="1"/>
      <c r="D76" s="1"/>
      <c r="E76" s="1"/>
      <c r="F76" s="39"/>
      <c r="G76" s="39"/>
      <c r="I76" s="47"/>
    </row>
    <row r="77" spans="1:11" ht="15" customHeight="1" x14ac:dyDescent="0.35">
      <c r="A77" s="17">
        <v>45631</v>
      </c>
      <c r="B77" s="20" t="s">
        <v>25</v>
      </c>
      <c r="C77" s="20" t="s">
        <v>5</v>
      </c>
      <c r="D77" s="20" t="s">
        <v>6</v>
      </c>
      <c r="E77" s="2"/>
      <c r="F77" s="40"/>
      <c r="G77" s="40"/>
      <c r="H77" s="53">
        <v>274.97000000000003</v>
      </c>
      <c r="I77" s="53"/>
      <c r="J77" s="53">
        <v>274.97000000000003</v>
      </c>
    </row>
    <row r="78" spans="1:11" ht="15" customHeight="1" x14ac:dyDescent="0.35">
      <c r="A78" s="17">
        <v>45644</v>
      </c>
      <c r="B78" s="1" t="s">
        <v>7</v>
      </c>
      <c r="C78" s="2" t="s">
        <v>18</v>
      </c>
      <c r="D78" s="1" t="s">
        <v>19</v>
      </c>
      <c r="E78" s="1"/>
      <c r="F78" s="39">
        <v>6.3470000000000004</v>
      </c>
      <c r="G78" s="39">
        <v>127.773</v>
      </c>
      <c r="H78" s="30">
        <v>134.12</v>
      </c>
    </row>
    <row r="79" spans="1:11" ht="15" customHeight="1" x14ac:dyDescent="0.3">
      <c r="A79" s="23" t="s">
        <v>83</v>
      </c>
      <c r="B79" s="1"/>
      <c r="C79" s="1"/>
      <c r="D79" s="1"/>
      <c r="E79" s="1"/>
      <c r="F79" s="39"/>
      <c r="G79" s="39"/>
    </row>
    <row r="80" spans="1:11" ht="15" customHeight="1" x14ac:dyDescent="0.35">
      <c r="A80" s="17">
        <v>45663</v>
      </c>
      <c r="B80" s="20" t="s">
        <v>25</v>
      </c>
      <c r="C80" s="20" t="s">
        <v>5</v>
      </c>
      <c r="D80" s="20" t="s">
        <v>6</v>
      </c>
      <c r="E80" s="2"/>
      <c r="F80" s="40"/>
      <c r="G80" s="40"/>
      <c r="H80" s="53">
        <v>284.16000000000003</v>
      </c>
      <c r="I80" s="53"/>
      <c r="J80" s="53">
        <v>284.16000000000003</v>
      </c>
    </row>
    <row r="81" spans="1:10" ht="15" customHeight="1" x14ac:dyDescent="0.35">
      <c r="A81" s="17">
        <v>45677</v>
      </c>
      <c r="B81" s="1" t="s">
        <v>7</v>
      </c>
      <c r="C81" s="2" t="s">
        <v>18</v>
      </c>
      <c r="D81" s="1" t="s">
        <v>19</v>
      </c>
      <c r="E81" s="1"/>
      <c r="F81" s="39">
        <v>6.7460000000000004</v>
      </c>
      <c r="G81" s="39">
        <v>134.91399999999999</v>
      </c>
      <c r="H81" s="30">
        <v>141.66</v>
      </c>
    </row>
    <row r="82" spans="1:10" ht="15" customHeight="1" x14ac:dyDescent="0.3">
      <c r="A82" s="29" t="s">
        <v>84</v>
      </c>
      <c r="F82" s="39"/>
      <c r="G82" s="39"/>
    </row>
    <row r="83" spans="1:10" ht="18" x14ac:dyDescent="0.35">
      <c r="A83" s="17">
        <v>45693</v>
      </c>
      <c r="B83" s="20" t="s">
        <v>25</v>
      </c>
      <c r="C83" s="20" t="s">
        <v>5</v>
      </c>
      <c r="D83" s="20" t="s">
        <v>6</v>
      </c>
      <c r="E83" s="2"/>
      <c r="F83" s="40"/>
      <c r="G83" s="40"/>
      <c r="H83" s="53">
        <v>284.16000000000003</v>
      </c>
      <c r="I83" s="53"/>
      <c r="J83" s="53">
        <v>284.16000000000003</v>
      </c>
    </row>
    <row r="84" spans="1:10" ht="15" customHeight="1" x14ac:dyDescent="0.35">
      <c r="A84" s="17">
        <v>45696</v>
      </c>
      <c r="B84" s="20">
        <v>800033</v>
      </c>
      <c r="C84" s="2" t="s">
        <v>66</v>
      </c>
      <c r="D84" s="1" t="s">
        <v>27</v>
      </c>
      <c r="E84" s="1"/>
      <c r="F84" s="39"/>
      <c r="G84" s="39"/>
      <c r="H84" s="55">
        <v>213.12</v>
      </c>
      <c r="I84" s="55"/>
      <c r="J84" s="55">
        <v>213.12</v>
      </c>
    </row>
    <row r="85" spans="1:10" ht="15" customHeight="1" x14ac:dyDescent="0.35">
      <c r="A85" s="17">
        <v>45696</v>
      </c>
      <c r="B85" s="20">
        <v>800034</v>
      </c>
      <c r="C85" s="1" t="s">
        <v>81</v>
      </c>
      <c r="D85" s="1" t="s">
        <v>90</v>
      </c>
      <c r="E85" s="1"/>
      <c r="F85" s="39">
        <v>19.998999999999999</v>
      </c>
      <c r="G85" s="39">
        <v>99.991</v>
      </c>
      <c r="H85" s="31">
        <v>119.99</v>
      </c>
    </row>
    <row r="86" spans="1:10" ht="15" customHeight="1" x14ac:dyDescent="0.35">
      <c r="A86" s="17">
        <v>45696</v>
      </c>
      <c r="B86" s="20">
        <v>800035</v>
      </c>
      <c r="C86" s="2" t="s">
        <v>81</v>
      </c>
      <c r="D86" s="2" t="s">
        <v>88</v>
      </c>
      <c r="E86" s="2"/>
      <c r="F86" s="40">
        <v>7.08</v>
      </c>
      <c r="G86" s="40">
        <v>35.4</v>
      </c>
      <c r="H86" s="31">
        <v>42.48</v>
      </c>
    </row>
    <row r="87" spans="1:10" ht="15" customHeight="1" x14ac:dyDescent="0.35">
      <c r="A87" s="17">
        <v>45696</v>
      </c>
      <c r="B87" s="20">
        <v>800036</v>
      </c>
      <c r="C87" s="2" t="s">
        <v>87</v>
      </c>
      <c r="D87" s="2" t="s">
        <v>65</v>
      </c>
      <c r="E87" s="2"/>
      <c r="F87" s="40">
        <v>5.6669999999999998</v>
      </c>
      <c r="G87" s="40">
        <v>28.332999999999998</v>
      </c>
      <c r="H87" s="41">
        <v>34</v>
      </c>
      <c r="I87" s="4"/>
    </row>
    <row r="88" spans="1:10" ht="15" customHeight="1" x14ac:dyDescent="0.35">
      <c r="A88" s="17">
        <v>45696</v>
      </c>
      <c r="B88" s="20">
        <v>800037</v>
      </c>
      <c r="C88" s="1" t="s">
        <v>63</v>
      </c>
      <c r="D88" s="1" t="s">
        <v>86</v>
      </c>
      <c r="F88" s="39">
        <v>14.8</v>
      </c>
      <c r="G88" s="39">
        <v>74</v>
      </c>
      <c r="H88" s="41">
        <v>88.8</v>
      </c>
      <c r="I88" s="4"/>
    </row>
    <row r="89" spans="1:10" ht="15" customHeight="1" x14ac:dyDescent="0.35">
      <c r="A89" s="17">
        <v>45696</v>
      </c>
      <c r="B89" s="20">
        <v>800038</v>
      </c>
      <c r="C89" s="2" t="s">
        <v>45</v>
      </c>
      <c r="D89" s="2" t="s">
        <v>52</v>
      </c>
      <c r="E89" s="2"/>
      <c r="F89" s="40"/>
      <c r="G89" s="40"/>
      <c r="H89" s="31">
        <v>110</v>
      </c>
    </row>
    <row r="90" spans="1:10" ht="15" customHeight="1" x14ac:dyDescent="0.35">
      <c r="A90" s="17">
        <v>45707</v>
      </c>
      <c r="B90" s="1" t="s">
        <v>7</v>
      </c>
      <c r="C90" s="2" t="s">
        <v>18</v>
      </c>
      <c r="D90" s="1" t="s">
        <v>19</v>
      </c>
      <c r="E90" s="1"/>
      <c r="F90" s="39">
        <v>7.202</v>
      </c>
      <c r="G90" s="39">
        <v>144.03800000000001</v>
      </c>
      <c r="H90" s="31">
        <v>151.24</v>
      </c>
      <c r="I90" s="4"/>
    </row>
    <row r="91" spans="1:10" ht="15" customHeight="1" x14ac:dyDescent="0.35">
      <c r="A91" s="29" t="s">
        <v>85</v>
      </c>
      <c r="F91" s="39"/>
      <c r="G91" s="40"/>
      <c r="H91" s="4"/>
      <c r="I91" s="16"/>
    </row>
    <row r="92" spans="1:10" ht="15" customHeight="1" x14ac:dyDescent="0.35">
      <c r="A92" s="17">
        <v>45721</v>
      </c>
      <c r="B92" s="20" t="s">
        <v>25</v>
      </c>
      <c r="C92" s="20" t="s">
        <v>5</v>
      </c>
      <c r="D92" s="20" t="s">
        <v>6</v>
      </c>
      <c r="E92" s="2"/>
      <c r="F92" s="40"/>
      <c r="G92" s="40"/>
      <c r="H92" s="56">
        <v>284.16000000000003</v>
      </c>
      <c r="I92" s="56"/>
      <c r="J92" s="53">
        <v>284.16000000000003</v>
      </c>
    </row>
    <row r="93" spans="1:10" ht="15" customHeight="1" x14ac:dyDescent="0.35">
      <c r="A93" s="17"/>
      <c r="B93" s="1"/>
      <c r="C93" s="2"/>
      <c r="D93" s="1"/>
      <c r="E93" s="1"/>
      <c r="F93" s="39"/>
      <c r="G93" s="39"/>
      <c r="H93" s="37"/>
      <c r="I93" s="48"/>
      <c r="J93" s="57">
        <f>SUM(J24:J92)</f>
        <v>4485.41</v>
      </c>
    </row>
    <row r="94" spans="1:10" ht="15" customHeight="1" x14ac:dyDescent="0.35">
      <c r="A94" s="17"/>
      <c r="C94" s="1"/>
      <c r="D94" s="1"/>
      <c r="E94" s="1"/>
      <c r="F94" s="39"/>
      <c r="G94" s="39"/>
      <c r="I94" s="12"/>
      <c r="J94" s="43"/>
    </row>
    <row r="95" spans="1:10" ht="15" customHeight="1" x14ac:dyDescent="0.35">
      <c r="F95" s="39">
        <f>SUM(F26:F94)</f>
        <v>227.60000000000002</v>
      </c>
      <c r="G95" s="39">
        <f>SUM(G26:G94)</f>
        <v>2149.37</v>
      </c>
      <c r="H95" s="12" t="s">
        <v>22</v>
      </c>
      <c r="I95" s="5">
        <v>8906.17</v>
      </c>
      <c r="J95" s="44"/>
    </row>
    <row r="96" spans="1:10" ht="15" customHeight="1" x14ac:dyDescent="0.3">
      <c r="H96" s="37"/>
      <c r="I96" s="37"/>
    </row>
    <row r="97" spans="1:12" ht="15" customHeight="1" x14ac:dyDescent="0.35">
      <c r="F97" s="51"/>
      <c r="G97" s="52"/>
      <c r="H97" s="24"/>
      <c r="I97" s="3">
        <v>7479.94</v>
      </c>
    </row>
    <row r="98" spans="1:12" ht="15" customHeight="1" x14ac:dyDescent="0.3"/>
    <row r="99" spans="1:12" ht="15" customHeight="1" x14ac:dyDescent="0.3"/>
    <row r="100" spans="1:12" ht="15" customHeight="1" x14ac:dyDescent="0.3">
      <c r="F100" s="38"/>
      <c r="G100" s="38"/>
    </row>
    <row r="101" spans="1:12" ht="15" customHeight="1" x14ac:dyDescent="0.3">
      <c r="F101" s="38"/>
      <c r="G101" s="38"/>
    </row>
    <row r="108" spans="1:12" ht="15.6" x14ac:dyDescent="0.3">
      <c r="K108" s="13"/>
      <c r="L108" s="13"/>
    </row>
    <row r="109" spans="1:12" ht="15.6" x14ac:dyDescent="0.3">
      <c r="J109" s="13"/>
      <c r="K109" s="12"/>
      <c r="L109" s="12"/>
    </row>
    <row r="110" spans="1:12" ht="15.6" x14ac:dyDescent="0.3">
      <c r="J110" s="13"/>
      <c r="K110" s="12"/>
      <c r="L110" s="12"/>
    </row>
    <row r="111" spans="1:12" x14ac:dyDescent="0.3">
      <c r="J111" s="12"/>
    </row>
    <row r="112" spans="1:12" ht="15.6" x14ac:dyDescent="0.3">
      <c r="A112" s="17"/>
    </row>
    <row r="113" spans="1:14" ht="15.6" x14ac:dyDescent="0.3">
      <c r="A113" s="17"/>
      <c r="J113" s="13"/>
    </row>
    <row r="114" spans="1:14" ht="15.6" x14ac:dyDescent="0.3">
      <c r="A114" s="17"/>
      <c r="J114" s="13"/>
    </row>
    <row r="115" spans="1:14" ht="15.6" x14ac:dyDescent="0.3">
      <c r="A115" s="17"/>
    </row>
    <row r="116" spans="1:14" ht="15.6" x14ac:dyDescent="0.3">
      <c r="A116" s="17"/>
    </row>
    <row r="117" spans="1:14" ht="15.6" x14ac:dyDescent="0.3">
      <c r="A117" s="17"/>
    </row>
    <row r="118" spans="1:14" ht="15.6" x14ac:dyDescent="0.3">
      <c r="A118" s="17"/>
    </row>
    <row r="119" spans="1:14" ht="15.6" x14ac:dyDescent="0.3">
      <c r="A119" s="17"/>
      <c r="J119" s="12"/>
      <c r="N119" s="21"/>
    </row>
    <row r="120" spans="1:14" ht="15.6" x14ac:dyDescent="0.3">
      <c r="A120" s="17"/>
      <c r="J120" s="12"/>
      <c r="N120" s="21"/>
    </row>
    <row r="121" spans="1:14" ht="15.6" x14ac:dyDescent="0.3">
      <c r="A121" s="17"/>
      <c r="M121" s="21"/>
      <c r="N121" s="21"/>
    </row>
    <row r="122" spans="1:14" ht="15.6" x14ac:dyDescent="0.3">
      <c r="A122" s="17"/>
    </row>
    <row r="123" spans="1:14" ht="15.6" x14ac:dyDescent="0.3">
      <c r="A123" s="17"/>
    </row>
    <row r="124" spans="1:14" ht="15.6" x14ac:dyDescent="0.3">
      <c r="A124" s="17"/>
      <c r="K124" t="s">
        <v>16</v>
      </c>
    </row>
  </sheetData>
  <printOptions headings="1" gridLines="1"/>
  <pageMargins left="0" right="0" top="0" bottom="0" header="0" footer="0"/>
  <pageSetup paperSize="9" scale="70" fitToWidth="0"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cols>
    <col min="1" max="1" width="9.10937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 Bridge</dc:creator>
  <cp:lastModifiedBy>Barry Summerfield</cp:lastModifiedBy>
  <cp:lastPrinted>2025-05-26T08:39:53Z</cp:lastPrinted>
  <dcterms:created xsi:type="dcterms:W3CDTF">2019-09-12T12:24:32Z</dcterms:created>
  <dcterms:modified xsi:type="dcterms:W3CDTF">2025-05-26T08:41:43Z</dcterms:modified>
</cp:coreProperties>
</file>