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My PC (DESKTOP-OFS36Q0)\Desktop\Combined November 2020\"/>
    </mc:Choice>
  </mc:AlternateContent>
  <xr:revisionPtr revIDLastSave="0" documentId="8_{A7FAEC05-9DCD-4763-93F4-BC594FD19680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7" i="1" l="1"/>
  <c r="G101" i="1"/>
  <c r="F101" i="1"/>
  <c r="I86" i="1"/>
  <c r="I62" i="1"/>
  <c r="I54" i="1"/>
  <c r="I50" i="1"/>
  <c r="I45" i="1"/>
  <c r="I36" i="1"/>
  <c r="I32" i="1"/>
  <c r="I20" i="1"/>
  <c r="I11" i="1"/>
</calcChain>
</file>

<file path=xl/sharedStrings.xml><?xml version="1.0" encoding="utf-8"?>
<sst xmlns="http://schemas.openxmlformats.org/spreadsheetml/2006/main" count="243" uniqueCount="127">
  <si>
    <t xml:space="preserve">   B.F.</t>
  </si>
  <si>
    <t>BACS</t>
  </si>
  <si>
    <t>1st Payment PRECEPT</t>
  </si>
  <si>
    <t xml:space="preserve">               £</t>
  </si>
  <si>
    <t>D/C</t>
  </si>
  <si>
    <t>2nd Payment PRECEPT</t>
  </si>
  <si>
    <t>April</t>
  </si>
  <si>
    <t xml:space="preserve">Standing Order            </t>
  </si>
  <si>
    <t>(Mr B Summerfield)</t>
  </si>
  <si>
    <t>Salary</t>
  </si>
  <si>
    <t>(B Summerfield)</t>
  </si>
  <si>
    <t>D/D</t>
  </si>
  <si>
    <t>(1&amp;1 Internet Ltd</t>
  </si>
  <si>
    <t>Website</t>
  </si>
  <si>
    <t>May</t>
  </si>
  <si>
    <t>(Mr Pitts)</t>
  </si>
  <si>
    <t>June</t>
  </si>
  <si>
    <t>July</t>
  </si>
  <si>
    <t>September</t>
  </si>
  <si>
    <t>October</t>
  </si>
  <si>
    <t>(1&amp;1 Internet Ltd)</t>
  </si>
  <si>
    <t>November</t>
  </si>
  <si>
    <t>December</t>
  </si>
  <si>
    <t>January</t>
  </si>
  <si>
    <t>February</t>
  </si>
  <si>
    <t>March</t>
  </si>
  <si>
    <t>Community Account</t>
  </si>
  <si>
    <t>Business Prem Account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</si>
  <si>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</si>
  <si>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Payment</t>
  </si>
  <si>
    <t xml:space="preserve">           Description</t>
  </si>
  <si>
    <t xml:space="preserve">         INCOME                                                                2020-2021.</t>
  </si>
  <si>
    <t xml:space="preserve">    TOTAL</t>
  </si>
  <si>
    <t xml:space="preserve">             Date</t>
  </si>
  <si>
    <t xml:space="preserve">          Cheque</t>
  </si>
  <si>
    <t xml:space="preserve">            Description</t>
  </si>
  <si>
    <t xml:space="preserve">   Vat</t>
  </si>
  <si>
    <t xml:space="preserve">      Nett</t>
  </si>
  <si>
    <t xml:space="preserve"> EXPENDITURE                                             </t>
  </si>
  <si>
    <t>Business Premium Account</t>
  </si>
  <si>
    <t xml:space="preserve">Salary </t>
  </si>
  <si>
    <t>Mr R Pitts</t>
  </si>
  <si>
    <t>…...............</t>
  </si>
  <si>
    <t>Community Account:</t>
  </si>
  <si>
    <t>BALANCES:</t>
  </si>
  <si>
    <t>…..................</t>
  </si>
  <si>
    <t>BANK STATEMENT 31/03/2022</t>
  </si>
  <si>
    <t>Mr B Summerfield</t>
  </si>
  <si>
    <t>(EALC)</t>
  </si>
  <si>
    <t>…............</t>
  </si>
  <si>
    <t>(Auditing Solutions Ltd)</t>
  </si>
  <si>
    <t>Green Maintenance</t>
  </si>
  <si>
    <t>August</t>
  </si>
  <si>
    <t>Green</t>
  </si>
  <si>
    <t>Essex Air Ambulance</t>
  </si>
  <si>
    <t>Donation</t>
  </si>
  <si>
    <t>HMRC</t>
  </si>
  <si>
    <t>3rd Quarter PAYE</t>
  </si>
  <si>
    <t xml:space="preserve"> </t>
  </si>
  <si>
    <r>
      <t xml:space="preserve">Sutton Parish Council                 Barclays Accounts:           XPV126000107109           </t>
    </r>
    <r>
      <rPr>
        <b/>
        <u/>
        <sz val="20"/>
        <rFont val="Calibri"/>
        <family val="2"/>
      </rPr>
      <t>2022-2023</t>
    </r>
  </si>
  <si>
    <t>ECC BACS</t>
  </si>
  <si>
    <t xml:space="preserve">Cheque No:  100665 </t>
  </si>
  <si>
    <t xml:space="preserve">Cheque No:  100666 </t>
  </si>
  <si>
    <t xml:space="preserve">Cheque No:  100667 </t>
  </si>
  <si>
    <t xml:space="preserve">Cheque No:  100668 </t>
  </si>
  <si>
    <t xml:space="preserve">Cheque No:  100669 </t>
  </si>
  <si>
    <t>Cheque No:  100670</t>
  </si>
  <si>
    <t xml:space="preserve">Cheque No:  100662 </t>
  </si>
  <si>
    <t xml:space="preserve">Cheque No:  100663 </t>
  </si>
  <si>
    <t xml:space="preserve">Cheque No:  100664 </t>
  </si>
  <si>
    <t>Back Pay</t>
  </si>
  <si>
    <t>Fuel Costs  21-22</t>
  </si>
  <si>
    <t>Office Costs  21-22</t>
  </si>
  <si>
    <t>!st Quarter 22-23</t>
  </si>
  <si>
    <t>Insurance 22-23</t>
  </si>
  <si>
    <t>Subscription 22-23</t>
  </si>
  <si>
    <t>Streetlighting re-issue</t>
  </si>
  <si>
    <t>Cheque No:  100671</t>
  </si>
  <si>
    <t>Cheque No:  100672</t>
  </si>
  <si>
    <t>Cheque No:  100673</t>
  </si>
  <si>
    <t>Internal Audit 21-22</t>
  </si>
  <si>
    <t>(Mr R Pitts)</t>
  </si>
  <si>
    <t>087A-090A-09sA</t>
  </si>
  <si>
    <t>(Npower)</t>
  </si>
  <si>
    <t>(Gallagher Brokers).</t>
  </si>
  <si>
    <t>(HMRC PAYE-RTI)</t>
  </si>
  <si>
    <t>(W&amp;H (ROMAC) Ltd)</t>
  </si>
  <si>
    <t>Streetlighting energy: Jan/Feb/March/April/May</t>
  </si>
  <si>
    <t>Streetlighting energy: June</t>
  </si>
  <si>
    <t>Cheque No:  100674</t>
  </si>
  <si>
    <t>Cheque No:  100675</t>
  </si>
  <si>
    <t>Cheque No:  100676</t>
  </si>
  <si>
    <t>BANK STATEMENT 31/03/2023</t>
  </si>
  <si>
    <t xml:space="preserve">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</si>
  <si>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</si>
  <si>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      </t>
  </si>
  <si>
    <t xml:space="preserve">                                </t>
  </si>
  <si>
    <t xml:space="preserve">Streetlighting energy: </t>
  </si>
  <si>
    <t>Gallagher Admin fee</t>
  </si>
  <si>
    <t>(2nd Quarter)</t>
  </si>
  <si>
    <t>Cheque No:  100677</t>
  </si>
  <si>
    <t>Cheque No:  100678</t>
  </si>
  <si>
    <t>Cheque No:  100679</t>
  </si>
  <si>
    <t>Cheque No:  100680</t>
  </si>
  <si>
    <t xml:space="preserve">Cheque No:  100681 </t>
  </si>
  <si>
    <t>Back Pay x 9 momths</t>
  </si>
  <si>
    <t>Green Maintenance 099A/2B/3B</t>
  </si>
  <si>
    <t>Mr R Gaylor/RBL</t>
  </si>
  <si>
    <t>Wreath</t>
  </si>
  <si>
    <t>B Summerfield/Stinkyink</t>
  </si>
  <si>
    <t>Printing ink</t>
  </si>
  <si>
    <t xml:space="preserve">Cheque No:  100682 </t>
  </si>
  <si>
    <t xml:space="preserve">Cheque No:  100683 </t>
  </si>
  <si>
    <t xml:space="preserve">Cheque No:  100684 </t>
  </si>
  <si>
    <t>Cheque deposit</t>
  </si>
  <si>
    <t>E.on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</si>
  <si>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</si>
  <si>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</si>
  <si>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</t>
  </si>
  <si>
    <t>Info Commission</t>
  </si>
  <si>
    <t>Data Protection</t>
  </si>
  <si>
    <t>4th Quarter PAYE</t>
  </si>
  <si>
    <t>…................</t>
  </si>
  <si>
    <t xml:space="preserve">                                                                                  </t>
  </si>
  <si>
    <t xml:space="preserve">                    </t>
  </si>
  <si>
    <t>…............,…</t>
  </si>
  <si>
    <t>INTEREST EARNED 22-23: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</si>
</sst>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u/>
      <sz val="14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b/>
      <u/>
      <sz val="12"/>
      <name val="Calibri"/>
      <family val="2"/>
    </font>
    <font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u/>
      <sz val="11"/>
      <color rgb="FF000000"/>
      <name val="Calibri"/>
      <family val="2"/>
    </font>
    <font>
      <u/>
      <sz val="14"/>
      <color rgb="FF000000"/>
      <name val="Calibri"/>
      <family val="2"/>
    </font>
    <font>
      <b/>
      <u/>
      <sz val="20"/>
      <name val="Calibri"/>
      <family val="2"/>
    </font>
    <font>
      <b/>
      <sz val="20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u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u/>
      <sz val="16"/>
      <color rgb="FFFF0000"/>
      <name val="Calibri"/>
      <family val="2"/>
    </font>
    <font>
      <b/>
      <sz val="16"/>
      <color rgb="FFFF0000"/>
      <name val="Calibri"/>
      <family val="2"/>
    </font>
    <font>
      <b/>
      <u/>
      <sz val="11"/>
      <color rgb="FFFF0000"/>
      <name val="Calibri"/>
      <family val="2"/>
    </font>
    <font>
      <b/>
      <sz val="16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4" fillId="0" borderId="0" xfId="0" applyFont="1"/>
    <xf numFmtId="14" fontId="4" fillId="0" borderId="0" xfId="0" applyNumberFormat="1" applyFont="1"/>
    <xf numFmtId="2" fontId="20" fillId="0" borderId="0" xfId="0" applyNumberFormat="1" applyFont="1"/>
    <xf numFmtId="0" fontId="10" fillId="0" borderId="0" xfId="0" applyFont="1"/>
    <xf numFmtId="2" fontId="10" fillId="0" borderId="0" xfId="0" applyNumberFormat="1" applyFont="1"/>
    <xf numFmtId="0" fontId="14" fillId="0" borderId="0" xfId="0" applyFont="1"/>
    <xf numFmtId="0" fontId="15" fillId="0" borderId="0" xfId="0" applyFont="1"/>
    <xf numFmtId="0" fontId="18" fillId="0" borderId="0" xfId="0" applyFont="1"/>
    <xf numFmtId="0" fontId="7" fillId="0" borderId="0" xfId="0" applyFont="1"/>
    <xf numFmtId="0" fontId="1" fillId="0" borderId="0" xfId="0" applyFont="1"/>
    <xf numFmtId="0" fontId="9" fillId="0" borderId="0" xfId="0" applyFont="1"/>
    <xf numFmtId="14" fontId="9" fillId="0" borderId="0" xfId="0" applyNumberFormat="1" applyFont="1"/>
    <xf numFmtId="2" fontId="9" fillId="0" borderId="0" xfId="0" applyNumberFormat="1" applyFont="1"/>
    <xf numFmtId="0" fontId="8" fillId="0" borderId="0" xfId="0" applyFont="1"/>
    <xf numFmtId="0" fontId="11" fillId="0" borderId="0" xfId="0" applyFont="1"/>
    <xf numFmtId="2" fontId="14" fillId="0" borderId="0" xfId="0" applyNumberFormat="1" applyFont="1"/>
    <xf numFmtId="0" fontId="12" fillId="0" borderId="0" xfId="0" applyFont="1"/>
    <xf numFmtId="2" fontId="16" fillId="0" borderId="0" xfId="0" applyNumberFormat="1" applyFont="1"/>
    <xf numFmtId="14" fontId="7" fillId="0" borderId="0" xfId="0" applyNumberFormat="1" applyFont="1"/>
    <xf numFmtId="0" fontId="13" fillId="0" borderId="0" xfId="0" applyFont="1"/>
    <xf numFmtId="0" fontId="9" fillId="0" borderId="0" xfId="0" applyFont="1" applyAlignment="1">
      <alignment vertical="center"/>
    </xf>
    <xf numFmtId="14" fontId="12" fillId="0" borderId="0" xfId="0" applyNumberFormat="1" applyFont="1"/>
    <xf numFmtId="0" fontId="7" fillId="0" borderId="0" xfId="0" applyFont="1" applyAlignment="1">
      <alignment horizontal="justify" vertical="center"/>
    </xf>
    <xf numFmtId="2" fontId="7" fillId="0" borderId="0" xfId="0" applyNumberFormat="1" applyFont="1"/>
    <xf numFmtId="4" fontId="20" fillId="0" borderId="0" xfId="0" applyNumberFormat="1" applyFont="1"/>
    <xf numFmtId="2" fontId="23" fillId="0" borderId="0" xfId="0" applyNumberFormat="1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/>
    <xf numFmtId="0" fontId="19" fillId="0" borderId="0" xfId="0" applyFont="1" applyAlignment="1">
      <alignment horizontal="justify" vertical="center"/>
    </xf>
    <xf numFmtId="2" fontId="9" fillId="0" borderId="0" xfId="0" applyNumberFormat="1" applyFont="1" applyAlignment="1">
      <alignment vertical="center"/>
    </xf>
    <xf numFmtId="0" fontId="22" fillId="0" borderId="0" xfId="0" applyFont="1"/>
    <xf numFmtId="2" fontId="21" fillId="0" borderId="0" xfId="0" applyNumberFormat="1" applyFont="1"/>
    <xf numFmtId="2" fontId="5" fillId="0" borderId="0" xfId="0" applyNumberFormat="1" applyFont="1"/>
    <xf numFmtId="0" fontId="9" fillId="0" borderId="0" xfId="0" applyFont="1" applyAlignment="1">
      <alignment horizontal="justify" vertical="center"/>
    </xf>
    <xf numFmtId="2" fontId="24" fillId="0" borderId="0" xfId="0" applyNumberFormat="1" applyFont="1"/>
    <xf numFmtId="0" fontId="26" fillId="0" borderId="0" xfId="0" applyFont="1"/>
    <xf numFmtId="2" fontId="11" fillId="0" borderId="0" xfId="0" applyNumberFormat="1" applyFont="1"/>
    <xf numFmtId="2" fontId="9" fillId="0" borderId="0" xfId="0" applyNumberFormat="1" applyFont="1" applyAlignment="1">
      <alignment horizontal="justify" vertical="center"/>
    </xf>
    <xf numFmtId="2" fontId="0" fillId="0" borderId="0" xfId="0" applyNumberFormat="1"/>
    <xf numFmtId="2" fontId="12" fillId="0" borderId="0" xfId="0" applyNumberFormat="1" applyFont="1"/>
    <xf numFmtId="2" fontId="25" fillId="0" borderId="0" xfId="0" applyNumberFormat="1" applyFont="1"/>
    <xf numFmtId="0" fontId="27" fillId="0" borderId="0" xfId="0" applyFo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4"/>
  <sheetViews>
    <sheetView tabSelected="1" workbookViewId="0">
      <selection activeCell="E5" sqref="E5"/>
    </sheetView>
  </sheetViews>
  <sheetFormatPr defaultRowHeight="14.4" x14ac:dyDescent="0.3"/>
  <cols>
    <col min="1" max="1" width="15.109375" customWidth="1"/>
    <col min="2" max="2" width="20.109375" customWidth="1"/>
    <col min="3" max="3" width="24.33203125" customWidth="1"/>
    <col min="4" max="4" width="31.77734375" customWidth="1"/>
    <col min="5" max="5" width="13.77734375" customWidth="1"/>
    <col min="6" max="6" width="8.33203125" customWidth="1"/>
    <col min="7" max="7" width="10" customWidth="1"/>
    <col min="8" max="8" width="10.5546875" customWidth="1"/>
    <col min="9" max="9" width="11.88671875" customWidth="1"/>
    <col min="10" max="10" width="12" customWidth="1"/>
    <col min="11" max="11" width="11" bestFit="1" customWidth="1"/>
    <col min="12" max="12" width="11.44140625" customWidth="1"/>
  </cols>
  <sheetData>
    <row r="1" spans="1:12" ht="25.8" x14ac:dyDescent="0.5">
      <c r="A1" s="1" t="s">
        <v>59</v>
      </c>
      <c r="B1" s="1"/>
      <c r="C1" s="1"/>
      <c r="D1" s="1"/>
      <c r="E1" s="2"/>
      <c r="F1" s="2"/>
      <c r="G1" s="2"/>
      <c r="H1" s="2"/>
      <c r="I1" s="2"/>
      <c r="L1" s="3"/>
    </row>
    <row r="2" spans="1:12" ht="15.6" x14ac:dyDescent="0.3">
      <c r="A2" s="4" t="s">
        <v>46</v>
      </c>
      <c r="B2" s="4"/>
      <c r="C2" s="4" t="s">
        <v>26</v>
      </c>
      <c r="D2" s="4" t="s">
        <v>0</v>
      </c>
      <c r="F2" s="4"/>
      <c r="G2" s="5"/>
      <c r="I2" s="37">
        <v>191.96</v>
      </c>
      <c r="K2" s="7"/>
    </row>
    <row r="3" spans="1:12" ht="18" x14ac:dyDescent="0.35">
      <c r="A3" s="4" t="s">
        <v>46</v>
      </c>
      <c r="B3" s="4"/>
      <c r="C3" s="4" t="s">
        <v>39</v>
      </c>
      <c r="D3" s="4" t="s">
        <v>0</v>
      </c>
      <c r="F3" s="4"/>
      <c r="G3" s="5"/>
      <c r="J3" s="4">
        <v>6917.91</v>
      </c>
      <c r="K3" s="1"/>
    </row>
    <row r="4" spans="1:12" ht="15" customHeight="1" x14ac:dyDescent="0.35">
      <c r="A4" s="4"/>
      <c r="B4" s="4"/>
      <c r="C4" s="4" t="s">
        <v>39</v>
      </c>
      <c r="D4" s="4" t="s">
        <v>126</v>
      </c>
      <c r="G4" s="2"/>
      <c r="H4" s="2"/>
      <c r="J4" s="44">
        <v>19.73</v>
      </c>
      <c r="K4" s="28"/>
    </row>
    <row r="5" spans="1:12" ht="25.8" x14ac:dyDescent="0.5">
      <c r="A5" s="9" t="s">
        <v>43</v>
      </c>
      <c r="B5" s="10"/>
      <c r="C5" s="11"/>
      <c r="I5" s="12"/>
      <c r="J5" s="1">
        <v>6937.64</v>
      </c>
    </row>
    <row r="6" spans="1:12" ht="15.6" x14ac:dyDescent="0.3">
      <c r="A6" s="7" t="s">
        <v>31</v>
      </c>
      <c r="B6" s="14" t="s">
        <v>29</v>
      </c>
      <c r="C6" s="14" t="s">
        <v>30</v>
      </c>
      <c r="D6" s="14"/>
      <c r="E6" s="14"/>
      <c r="F6" s="14"/>
      <c r="G6" s="14"/>
      <c r="H6" s="14" t="s">
        <v>32</v>
      </c>
      <c r="I6" s="14"/>
      <c r="J6" s="13"/>
    </row>
    <row r="7" spans="1:12" ht="15.6" x14ac:dyDescent="0.3">
      <c r="A7" s="15">
        <v>44655</v>
      </c>
      <c r="B7" s="14" t="s">
        <v>1</v>
      </c>
      <c r="C7" s="14" t="s">
        <v>2</v>
      </c>
      <c r="D7" s="14"/>
      <c r="E7" s="14"/>
      <c r="F7" s="14"/>
      <c r="G7" s="14" t="s">
        <v>3</v>
      </c>
      <c r="H7" s="16">
        <v>4000</v>
      </c>
      <c r="I7" s="17"/>
    </row>
    <row r="8" spans="1:12" ht="15.6" x14ac:dyDescent="0.3">
      <c r="A8" s="15">
        <v>44658</v>
      </c>
      <c r="B8" s="14" t="s">
        <v>4</v>
      </c>
      <c r="C8" s="14" t="s">
        <v>60</v>
      </c>
      <c r="D8" s="14"/>
      <c r="E8" s="14"/>
      <c r="F8" s="14"/>
      <c r="G8" s="14"/>
      <c r="H8" s="16">
        <v>300</v>
      </c>
    </row>
    <row r="9" spans="1:12" ht="15.6" x14ac:dyDescent="0.3">
      <c r="A9" s="15">
        <v>44736</v>
      </c>
      <c r="B9" s="14" t="s">
        <v>1</v>
      </c>
      <c r="C9" s="14" t="s">
        <v>5</v>
      </c>
      <c r="D9" s="14"/>
      <c r="E9" s="14"/>
      <c r="F9" s="14"/>
      <c r="G9" s="18"/>
      <c r="H9" s="16">
        <v>4000</v>
      </c>
      <c r="I9" s="14"/>
    </row>
    <row r="10" spans="1:12" ht="18" x14ac:dyDescent="0.35">
      <c r="A10" s="22">
        <v>44886</v>
      </c>
      <c r="B10" s="14" t="s">
        <v>114</v>
      </c>
      <c r="C10" s="14" t="s">
        <v>115</v>
      </c>
      <c r="D10" s="12"/>
      <c r="E10" s="12"/>
      <c r="F10" s="12"/>
      <c r="G10" s="12"/>
      <c r="H10" s="36">
        <v>44.1</v>
      </c>
      <c r="I10" s="29"/>
      <c r="K10" s="19"/>
    </row>
    <row r="11" spans="1:12" ht="18" x14ac:dyDescent="0.35">
      <c r="H11" t="s">
        <v>42</v>
      </c>
      <c r="I11" s="29">
        <f>SUM(H7:H10)</f>
        <v>8344.1</v>
      </c>
      <c r="J11" s="6"/>
      <c r="K11" t="s">
        <v>58</v>
      </c>
    </row>
    <row r="12" spans="1:12" x14ac:dyDescent="0.3">
      <c r="K12" t="s">
        <v>123</v>
      </c>
    </row>
    <row r="13" spans="1:12" ht="18" x14ac:dyDescent="0.35">
      <c r="I13" s="6">
        <v>8536.06</v>
      </c>
    </row>
    <row r="14" spans="1:12" ht="15.6" x14ac:dyDescent="0.3">
      <c r="A14" s="20" t="s">
        <v>38</v>
      </c>
      <c r="F14" s="14"/>
    </row>
    <row r="15" spans="1:12" ht="18" x14ac:dyDescent="0.35">
      <c r="A15" s="7" t="s">
        <v>33</v>
      </c>
      <c r="B15" s="7" t="s">
        <v>34</v>
      </c>
      <c r="C15" s="7" t="s">
        <v>35</v>
      </c>
      <c r="D15" s="7"/>
      <c r="E15" s="7"/>
      <c r="F15" s="7" t="s">
        <v>36</v>
      </c>
      <c r="G15" s="7" t="s">
        <v>37</v>
      </c>
      <c r="H15" s="7" t="s">
        <v>32</v>
      </c>
      <c r="J15" s="21"/>
    </row>
    <row r="16" spans="1:12" ht="18" x14ac:dyDescent="0.35">
      <c r="A16" s="22"/>
      <c r="B16" s="14"/>
      <c r="C16" s="14"/>
      <c r="D16" s="12"/>
      <c r="E16" s="12"/>
      <c r="F16" s="12"/>
      <c r="G16" s="12"/>
      <c r="H16" s="12"/>
      <c r="I16" s="12"/>
      <c r="K16" s="23"/>
    </row>
    <row r="17" spans="1:9" ht="15.6" x14ac:dyDescent="0.3">
      <c r="A17" s="20" t="s">
        <v>6</v>
      </c>
      <c r="B17" s="14"/>
      <c r="C17" s="14"/>
      <c r="D17" s="14"/>
      <c r="E17" s="14"/>
      <c r="F17" s="14"/>
      <c r="G17" s="14"/>
      <c r="H17" s="14"/>
      <c r="I17" s="12"/>
    </row>
    <row r="18" spans="1:9" ht="15.6" customHeight="1" x14ac:dyDescent="0.3">
      <c r="A18" s="15">
        <v>44656</v>
      </c>
      <c r="B18" s="24" t="s">
        <v>7</v>
      </c>
      <c r="C18" s="24" t="s">
        <v>8</v>
      </c>
      <c r="D18" s="24" t="s">
        <v>40</v>
      </c>
      <c r="E18" s="14"/>
      <c r="F18" s="16"/>
      <c r="G18" s="14" t="s">
        <v>124</v>
      </c>
      <c r="H18" s="16">
        <v>241.09</v>
      </c>
      <c r="I18" s="12"/>
    </row>
    <row r="19" spans="1:9" ht="15.6" customHeight="1" x14ac:dyDescent="0.3">
      <c r="A19" s="15">
        <v>44678</v>
      </c>
      <c r="B19" s="24" t="s">
        <v>11</v>
      </c>
      <c r="C19" s="24" t="s">
        <v>20</v>
      </c>
      <c r="D19" s="24" t="s">
        <v>13</v>
      </c>
      <c r="E19" s="14"/>
      <c r="F19" s="16">
        <v>3.01</v>
      </c>
      <c r="G19" s="14">
        <v>15.03</v>
      </c>
      <c r="H19" s="41">
        <v>18.04</v>
      </c>
      <c r="I19" s="7"/>
    </row>
    <row r="20" spans="1:9" ht="15.6" customHeight="1" x14ac:dyDescent="0.3">
      <c r="A20" s="12"/>
      <c r="B20" s="12"/>
      <c r="C20" s="12"/>
      <c r="D20" s="12"/>
      <c r="E20" s="12"/>
      <c r="F20" s="12"/>
      <c r="G20" s="14"/>
      <c r="H20" s="14" t="s">
        <v>49</v>
      </c>
      <c r="I20" s="8">
        <f>SUM(H18:H19)</f>
        <v>259.13</v>
      </c>
    </row>
    <row r="21" spans="1:9" ht="15" customHeight="1" x14ac:dyDescent="0.3">
      <c r="A21" s="25" t="s">
        <v>14</v>
      </c>
      <c r="B21" s="14"/>
      <c r="C21" s="14"/>
      <c r="D21" s="14"/>
      <c r="E21" s="14"/>
      <c r="F21" s="14"/>
      <c r="G21" s="14"/>
      <c r="I21" s="7"/>
    </row>
    <row r="22" spans="1:9" ht="15" customHeight="1" x14ac:dyDescent="0.3">
      <c r="A22" s="15">
        <v>44696</v>
      </c>
      <c r="B22" s="24" t="s">
        <v>7</v>
      </c>
      <c r="C22" s="24" t="s">
        <v>8</v>
      </c>
      <c r="D22" s="24" t="s">
        <v>40</v>
      </c>
      <c r="E22" s="14"/>
      <c r="F22" s="16"/>
      <c r="G22" s="14"/>
      <c r="H22" s="16">
        <v>241.09</v>
      </c>
      <c r="I22" s="7"/>
    </row>
    <row r="23" spans="1:9" ht="15" customHeight="1" x14ac:dyDescent="0.3">
      <c r="A23" s="15">
        <v>44688</v>
      </c>
      <c r="B23" s="26" t="s">
        <v>67</v>
      </c>
      <c r="C23" s="24" t="s">
        <v>8</v>
      </c>
      <c r="D23" s="24" t="s">
        <v>70</v>
      </c>
      <c r="H23" s="12">
        <v>64.44</v>
      </c>
      <c r="I23" s="7"/>
    </row>
    <row r="24" spans="1:9" ht="15" customHeight="1" x14ac:dyDescent="0.3">
      <c r="A24" s="15">
        <v>44688</v>
      </c>
      <c r="B24" s="26" t="s">
        <v>68</v>
      </c>
      <c r="C24" s="24" t="s">
        <v>8</v>
      </c>
      <c r="D24" s="24" t="s">
        <v>72</v>
      </c>
      <c r="H24" s="12">
        <v>61.22</v>
      </c>
      <c r="I24" s="7"/>
    </row>
    <row r="25" spans="1:9" ht="15" customHeight="1" x14ac:dyDescent="0.3">
      <c r="A25" s="15">
        <v>44688</v>
      </c>
      <c r="B25" s="26" t="s">
        <v>69</v>
      </c>
      <c r="C25" s="24" t="s">
        <v>8</v>
      </c>
      <c r="D25" s="24" t="s">
        <v>71</v>
      </c>
      <c r="H25" s="12">
        <v>32.01</v>
      </c>
      <c r="I25" s="7"/>
    </row>
    <row r="26" spans="1:9" ht="15" customHeight="1" x14ac:dyDescent="0.3">
      <c r="A26" s="15">
        <v>44688</v>
      </c>
      <c r="B26" s="26" t="s">
        <v>61</v>
      </c>
      <c r="C26" s="24" t="s">
        <v>85</v>
      </c>
      <c r="D26" s="24" t="s">
        <v>73</v>
      </c>
      <c r="H26" s="12">
        <v>184.02</v>
      </c>
      <c r="I26" s="7"/>
    </row>
    <row r="27" spans="1:9" ht="15" customHeight="1" x14ac:dyDescent="0.3">
      <c r="A27" s="15">
        <v>44688</v>
      </c>
      <c r="B27" s="26" t="s">
        <v>62</v>
      </c>
      <c r="C27" s="26" t="s">
        <v>15</v>
      </c>
      <c r="D27" s="26" t="s">
        <v>51</v>
      </c>
      <c r="E27" s="12"/>
      <c r="F27" s="12"/>
      <c r="G27" s="14"/>
      <c r="H27" s="16">
        <v>110</v>
      </c>
      <c r="I27" s="7"/>
    </row>
    <row r="28" spans="1:9" ht="15" customHeight="1" x14ac:dyDescent="0.3">
      <c r="A28" s="15">
        <v>44688</v>
      </c>
      <c r="B28" s="26" t="s">
        <v>63</v>
      </c>
      <c r="C28" s="26" t="s">
        <v>84</v>
      </c>
      <c r="D28" s="26" t="s">
        <v>74</v>
      </c>
      <c r="E28" s="12"/>
      <c r="F28" s="12"/>
      <c r="G28" s="14"/>
      <c r="H28" s="16">
        <v>770.76</v>
      </c>
      <c r="I28" s="7"/>
    </row>
    <row r="29" spans="1:9" ht="15" customHeight="1" x14ac:dyDescent="0.3">
      <c r="A29" s="15">
        <v>44688</v>
      </c>
      <c r="B29" s="26" t="s">
        <v>64</v>
      </c>
      <c r="C29" s="26" t="s">
        <v>48</v>
      </c>
      <c r="D29" s="24" t="s">
        <v>75</v>
      </c>
      <c r="E29" s="14"/>
      <c r="F29" s="12"/>
      <c r="G29" s="14"/>
      <c r="H29" s="42">
        <v>67.23</v>
      </c>
      <c r="I29" s="7"/>
    </row>
    <row r="30" spans="1:9" ht="15" customHeight="1" x14ac:dyDescent="0.3">
      <c r="A30" s="15">
        <v>44688</v>
      </c>
      <c r="B30" s="26" t="s">
        <v>65</v>
      </c>
      <c r="C30" s="12" t="s">
        <v>86</v>
      </c>
      <c r="D30" s="12" t="s">
        <v>76</v>
      </c>
      <c r="E30" s="12"/>
      <c r="F30" s="27">
        <v>61.6</v>
      </c>
      <c r="G30" s="16">
        <v>308</v>
      </c>
      <c r="H30" s="16">
        <v>369.6</v>
      </c>
      <c r="I30" s="7"/>
    </row>
    <row r="31" spans="1:9" ht="15" customHeight="1" x14ac:dyDescent="0.3">
      <c r="A31" s="15">
        <v>44708</v>
      </c>
      <c r="B31" s="24" t="s">
        <v>11</v>
      </c>
      <c r="C31" s="24" t="s">
        <v>20</v>
      </c>
      <c r="D31" s="24" t="s">
        <v>13</v>
      </c>
      <c r="E31" s="14"/>
      <c r="F31" s="16">
        <v>3.01</v>
      </c>
      <c r="G31" s="14">
        <v>15.03</v>
      </c>
      <c r="H31" s="18">
        <v>18.04</v>
      </c>
      <c r="I31" s="7"/>
    </row>
    <row r="32" spans="1:9" ht="15" customHeight="1" x14ac:dyDescent="0.3">
      <c r="H32" t="s">
        <v>42</v>
      </c>
      <c r="I32" s="8">
        <f>SUM(H22:H31)</f>
        <v>1918.4099999999999</v>
      </c>
    </row>
    <row r="33" spans="1:12" ht="15" customHeight="1" x14ac:dyDescent="0.3">
      <c r="A33" s="20" t="s">
        <v>16</v>
      </c>
      <c r="B33" s="14"/>
      <c r="C33" s="14"/>
      <c r="D33" s="14"/>
      <c r="E33" s="14"/>
      <c r="F33" s="14"/>
      <c r="G33" s="14"/>
      <c r="H33" s="43"/>
      <c r="I33" s="4"/>
      <c r="K33" t="s">
        <v>95</v>
      </c>
    </row>
    <row r="34" spans="1:12" ht="15" customHeight="1" x14ac:dyDescent="0.3">
      <c r="A34" s="15">
        <v>44718</v>
      </c>
      <c r="B34" s="24" t="s">
        <v>7</v>
      </c>
      <c r="C34" s="24" t="s">
        <v>8</v>
      </c>
      <c r="D34" s="24" t="s">
        <v>40</v>
      </c>
      <c r="E34" s="14"/>
      <c r="F34" s="16"/>
      <c r="G34" s="14"/>
      <c r="H34" s="16">
        <v>241.09</v>
      </c>
      <c r="I34" s="7"/>
    </row>
    <row r="35" spans="1:12" ht="15" customHeight="1" x14ac:dyDescent="0.3">
      <c r="A35" s="15">
        <v>44741</v>
      </c>
      <c r="B35" s="24" t="s">
        <v>11</v>
      </c>
      <c r="C35" s="24" t="s">
        <v>20</v>
      </c>
      <c r="D35" s="24" t="s">
        <v>13</v>
      </c>
      <c r="E35" s="14"/>
      <c r="F35" s="16">
        <v>3.01</v>
      </c>
      <c r="G35" s="14">
        <v>15.03</v>
      </c>
      <c r="H35" s="41">
        <v>18.04</v>
      </c>
      <c r="I35" s="7"/>
    </row>
    <row r="36" spans="1:12" ht="15" customHeight="1" x14ac:dyDescent="0.3">
      <c r="A36" s="12"/>
      <c r="B36" s="12"/>
      <c r="C36" s="12"/>
      <c r="D36" s="12"/>
      <c r="E36" s="12"/>
      <c r="F36" s="12"/>
      <c r="G36" s="14"/>
      <c r="H36" s="14" t="s">
        <v>42</v>
      </c>
      <c r="I36" s="8">
        <f>SUM(H34:H35)</f>
        <v>259.13</v>
      </c>
    </row>
    <row r="37" spans="1:12" ht="15" customHeight="1" x14ac:dyDescent="0.3">
      <c r="A37" s="20" t="s">
        <v>17</v>
      </c>
      <c r="B37" s="14"/>
      <c r="C37" s="14"/>
      <c r="D37" s="14"/>
      <c r="E37" s="14"/>
      <c r="F37" s="14"/>
      <c r="G37" s="14"/>
      <c r="I37" s="7"/>
      <c r="K37" t="s">
        <v>96</v>
      </c>
    </row>
    <row r="38" spans="1:12" ht="15" customHeight="1" x14ac:dyDescent="0.3">
      <c r="A38" s="15">
        <v>44747</v>
      </c>
      <c r="B38" s="24" t="s">
        <v>7</v>
      </c>
      <c r="C38" s="24" t="s">
        <v>8</v>
      </c>
      <c r="D38" s="24" t="s">
        <v>40</v>
      </c>
      <c r="E38" s="14"/>
      <c r="F38" s="16"/>
      <c r="G38" s="14"/>
      <c r="H38" s="43">
        <v>241.09</v>
      </c>
      <c r="I38" s="7"/>
    </row>
    <row r="39" spans="1:12" ht="15" customHeight="1" x14ac:dyDescent="0.3">
      <c r="A39" s="15">
        <v>44751</v>
      </c>
      <c r="B39" s="26" t="s">
        <v>66</v>
      </c>
      <c r="C39" s="24" t="s">
        <v>10</v>
      </c>
      <c r="D39" s="24" t="s">
        <v>98</v>
      </c>
      <c r="E39" s="17"/>
      <c r="F39" s="17"/>
      <c r="G39" s="14"/>
      <c r="H39" s="16">
        <v>50</v>
      </c>
      <c r="I39" s="7" t="s">
        <v>58</v>
      </c>
    </row>
    <row r="40" spans="1:12" ht="15" customHeight="1" x14ac:dyDescent="0.3">
      <c r="A40" s="15">
        <v>44751</v>
      </c>
      <c r="B40" s="26" t="s">
        <v>77</v>
      </c>
      <c r="C40" s="24" t="s">
        <v>50</v>
      </c>
      <c r="D40" s="24" t="s">
        <v>80</v>
      </c>
      <c r="E40" s="12"/>
      <c r="F40" s="12">
        <v>92</v>
      </c>
      <c r="G40" s="12">
        <v>460</v>
      </c>
      <c r="H40" s="27">
        <v>552</v>
      </c>
      <c r="I40" s="7"/>
    </row>
    <row r="41" spans="1:12" ht="15" customHeight="1" x14ac:dyDescent="0.3">
      <c r="A41" s="15">
        <v>44751</v>
      </c>
      <c r="B41" s="26" t="s">
        <v>78</v>
      </c>
      <c r="C41" s="24" t="s">
        <v>81</v>
      </c>
      <c r="D41" s="24" t="s">
        <v>82</v>
      </c>
      <c r="E41" s="12"/>
      <c r="F41" s="12"/>
      <c r="G41" s="12"/>
      <c r="H41" s="27">
        <v>330</v>
      </c>
      <c r="I41" s="7"/>
      <c r="L41" t="s">
        <v>94</v>
      </c>
    </row>
    <row r="42" spans="1:12" ht="15" customHeight="1" x14ac:dyDescent="0.3">
      <c r="A42" s="15">
        <v>44751</v>
      </c>
      <c r="B42" s="26" t="s">
        <v>79</v>
      </c>
      <c r="C42" s="24" t="s">
        <v>83</v>
      </c>
      <c r="D42" s="24" t="s">
        <v>87</v>
      </c>
      <c r="E42" s="12"/>
      <c r="F42" s="12">
        <v>25.42</v>
      </c>
      <c r="G42" s="12">
        <v>508.21</v>
      </c>
      <c r="H42" s="12">
        <v>533.63</v>
      </c>
      <c r="I42" s="7"/>
    </row>
    <row r="43" spans="1:12" ht="15" customHeight="1" x14ac:dyDescent="0.3">
      <c r="A43" s="15">
        <v>44762</v>
      </c>
      <c r="B43" s="26" t="s">
        <v>11</v>
      </c>
      <c r="C43" s="24" t="s">
        <v>83</v>
      </c>
      <c r="D43" s="24" t="s">
        <v>88</v>
      </c>
      <c r="E43" s="12"/>
      <c r="F43" s="12">
        <v>3.14</v>
      </c>
      <c r="G43" s="12">
        <v>62.76</v>
      </c>
      <c r="H43" s="27">
        <v>65.900000000000006</v>
      </c>
      <c r="I43" s="7"/>
    </row>
    <row r="44" spans="1:12" ht="15" customHeight="1" x14ac:dyDescent="0.3">
      <c r="A44" s="15">
        <v>44769</v>
      </c>
      <c r="B44" s="24" t="s">
        <v>11</v>
      </c>
      <c r="C44" s="24" t="s">
        <v>20</v>
      </c>
      <c r="D44" s="24" t="s">
        <v>13</v>
      </c>
      <c r="E44" s="14"/>
      <c r="F44" s="16">
        <v>3.01</v>
      </c>
      <c r="G44" s="14">
        <v>15.03</v>
      </c>
      <c r="H44" s="41">
        <v>18.04</v>
      </c>
      <c r="I44" s="7"/>
    </row>
    <row r="45" spans="1:12" ht="15" customHeight="1" x14ac:dyDescent="0.3">
      <c r="H45" t="s">
        <v>42</v>
      </c>
      <c r="I45" s="8">
        <f>SUM(H38:H45)</f>
        <v>1790.6600000000003</v>
      </c>
    </row>
    <row r="46" spans="1:12" ht="15" customHeight="1" x14ac:dyDescent="0.3">
      <c r="A46" s="20" t="s">
        <v>52</v>
      </c>
      <c r="B46" s="14"/>
      <c r="C46" s="14"/>
      <c r="D46" s="14"/>
      <c r="E46" s="14"/>
      <c r="F46" s="14"/>
      <c r="G46" s="14"/>
      <c r="H46" s="43"/>
      <c r="I46" s="7"/>
    </row>
    <row r="47" spans="1:12" ht="15" customHeight="1" x14ac:dyDescent="0.3">
      <c r="A47" s="15">
        <v>44778</v>
      </c>
      <c r="B47" s="24" t="s">
        <v>7</v>
      </c>
      <c r="C47" s="24" t="s">
        <v>47</v>
      </c>
      <c r="D47" s="24" t="s">
        <v>9</v>
      </c>
      <c r="E47" s="14"/>
      <c r="F47" s="16"/>
      <c r="G47" s="14"/>
      <c r="H47" s="16">
        <v>241.09</v>
      </c>
      <c r="I47" s="7"/>
    </row>
    <row r="48" spans="1:12" ht="15" customHeight="1" x14ac:dyDescent="0.3">
      <c r="A48" s="15">
        <v>44790</v>
      </c>
      <c r="B48" s="26" t="s">
        <v>11</v>
      </c>
      <c r="C48" s="24" t="s">
        <v>83</v>
      </c>
      <c r="D48" s="24" t="s">
        <v>97</v>
      </c>
      <c r="E48" s="12"/>
      <c r="F48" s="12">
        <v>3.19</v>
      </c>
      <c r="G48" s="12">
        <v>63.6</v>
      </c>
      <c r="H48" s="27">
        <v>66.790000000000006</v>
      </c>
      <c r="I48" s="7"/>
    </row>
    <row r="49" spans="1:12" ht="15" customHeight="1" x14ac:dyDescent="0.3">
      <c r="A49" s="15">
        <v>44803</v>
      </c>
      <c r="B49" s="24" t="s">
        <v>11</v>
      </c>
      <c r="C49" s="24" t="s">
        <v>12</v>
      </c>
      <c r="D49" s="24" t="s">
        <v>13</v>
      </c>
      <c r="E49" s="14"/>
      <c r="F49" s="16">
        <v>3.01</v>
      </c>
      <c r="G49" s="14">
        <v>15.03</v>
      </c>
      <c r="H49" s="41">
        <v>18.04</v>
      </c>
      <c r="I49" s="7"/>
    </row>
    <row r="50" spans="1:12" ht="15" customHeight="1" x14ac:dyDescent="0.3">
      <c r="A50" s="12"/>
      <c r="B50" s="12"/>
      <c r="C50" s="12"/>
      <c r="D50" s="12"/>
      <c r="E50" s="12"/>
      <c r="F50" s="12"/>
      <c r="G50" s="14"/>
      <c r="H50" s="14" t="s">
        <v>45</v>
      </c>
      <c r="I50" s="8">
        <f>SUM(H47:H50)</f>
        <v>325.92</v>
      </c>
    </row>
    <row r="51" spans="1:12" ht="15" customHeight="1" x14ac:dyDescent="0.3">
      <c r="A51" s="7" t="s">
        <v>18</v>
      </c>
      <c r="B51" s="14"/>
      <c r="C51" s="14"/>
      <c r="D51" s="14"/>
      <c r="E51" s="14"/>
      <c r="F51" s="14"/>
      <c r="G51" s="14"/>
      <c r="H51" s="43"/>
      <c r="I51" s="7"/>
    </row>
    <row r="52" spans="1:12" ht="15" customHeight="1" x14ac:dyDescent="0.3">
      <c r="A52" s="15">
        <v>44809</v>
      </c>
      <c r="B52" s="24" t="s">
        <v>7</v>
      </c>
      <c r="C52" s="24" t="s">
        <v>8</v>
      </c>
      <c r="D52" s="24" t="s">
        <v>40</v>
      </c>
      <c r="E52" s="14"/>
      <c r="F52" s="16"/>
      <c r="G52" s="14"/>
      <c r="H52" s="16">
        <v>241.09</v>
      </c>
      <c r="I52" s="7"/>
    </row>
    <row r="53" spans="1:12" ht="15" customHeight="1" x14ac:dyDescent="0.3">
      <c r="A53" s="15">
        <v>44831</v>
      </c>
      <c r="B53" s="24" t="s">
        <v>11</v>
      </c>
      <c r="C53" s="24" t="s">
        <v>83</v>
      </c>
      <c r="D53" s="24" t="s">
        <v>97</v>
      </c>
      <c r="E53" s="12"/>
      <c r="F53" s="12">
        <v>3.17</v>
      </c>
      <c r="G53" s="12">
        <v>63.59</v>
      </c>
      <c r="H53" s="36">
        <v>66.760000000000005</v>
      </c>
      <c r="I53" s="7"/>
      <c r="K53" t="s">
        <v>93</v>
      </c>
    </row>
    <row r="54" spans="1:12" ht="15" customHeight="1" x14ac:dyDescent="0.3">
      <c r="A54" s="12"/>
      <c r="B54" s="12"/>
      <c r="C54" s="12"/>
      <c r="D54" s="12"/>
      <c r="E54" s="12"/>
      <c r="F54" s="12"/>
      <c r="G54" s="14"/>
      <c r="H54" s="14" t="s">
        <v>42</v>
      </c>
      <c r="I54" s="8">
        <f>SUM(H52:H54)</f>
        <v>307.85000000000002</v>
      </c>
    </row>
    <row r="55" spans="1:12" ht="15" customHeight="1" x14ac:dyDescent="0.3">
      <c r="A55" s="7" t="s">
        <v>19</v>
      </c>
      <c r="B55" s="14"/>
      <c r="C55" s="14"/>
      <c r="D55" s="14"/>
      <c r="E55" s="14"/>
      <c r="F55" s="14"/>
      <c r="G55" s="14"/>
      <c r="I55" s="7"/>
      <c r="J55" t="s">
        <v>116</v>
      </c>
    </row>
    <row r="56" spans="1:12" ht="15" customHeight="1" x14ac:dyDescent="0.3">
      <c r="A56" s="15">
        <v>44835</v>
      </c>
      <c r="B56" s="26" t="s">
        <v>89</v>
      </c>
      <c r="C56" s="24" t="s">
        <v>56</v>
      </c>
      <c r="D56" s="24" t="s">
        <v>99</v>
      </c>
      <c r="E56" s="12"/>
      <c r="F56" s="12"/>
      <c r="G56" s="14"/>
      <c r="H56" s="14">
        <v>184.02</v>
      </c>
      <c r="I56" s="7"/>
    </row>
    <row r="57" spans="1:12" ht="15" customHeight="1" x14ac:dyDescent="0.3">
      <c r="A57" s="15">
        <v>44835</v>
      </c>
      <c r="B57" s="26" t="s">
        <v>90</v>
      </c>
      <c r="C57" s="24" t="s">
        <v>41</v>
      </c>
      <c r="D57" s="24" t="s">
        <v>53</v>
      </c>
      <c r="E57" s="12"/>
      <c r="F57" s="12"/>
      <c r="G57" s="14"/>
      <c r="H57" s="16">
        <v>220</v>
      </c>
      <c r="I57" s="7"/>
    </row>
    <row r="58" spans="1:12" ht="15" customHeight="1" x14ac:dyDescent="0.3">
      <c r="A58" s="15">
        <v>44835</v>
      </c>
      <c r="B58" s="26" t="s">
        <v>91</v>
      </c>
      <c r="C58" s="24" t="s">
        <v>54</v>
      </c>
      <c r="D58" s="24" t="s">
        <v>55</v>
      </c>
      <c r="E58" s="12"/>
      <c r="F58" s="12"/>
      <c r="G58" s="14"/>
      <c r="H58" s="16">
        <v>50</v>
      </c>
      <c r="I58" s="7"/>
    </row>
    <row r="59" spans="1:12" ht="15" customHeight="1" x14ac:dyDescent="0.3">
      <c r="A59" s="15">
        <v>44839</v>
      </c>
      <c r="B59" s="24" t="s">
        <v>7</v>
      </c>
      <c r="C59" s="24" t="s">
        <v>8</v>
      </c>
      <c r="D59" s="24" t="s">
        <v>40</v>
      </c>
      <c r="E59" s="14"/>
      <c r="F59" s="16"/>
      <c r="G59" s="14"/>
      <c r="H59" s="16">
        <v>241.09</v>
      </c>
      <c r="I59" s="7"/>
    </row>
    <row r="60" spans="1:12" ht="15" customHeight="1" x14ac:dyDescent="0.3">
      <c r="A60" s="22">
        <v>44853</v>
      </c>
      <c r="B60" s="24" t="s">
        <v>11</v>
      </c>
      <c r="C60" s="24" t="s">
        <v>83</v>
      </c>
      <c r="D60" s="24" t="s">
        <v>97</v>
      </c>
      <c r="E60" s="12"/>
      <c r="F60" s="12">
        <v>3.3</v>
      </c>
      <c r="G60" s="12">
        <v>65.95</v>
      </c>
      <c r="H60" s="27">
        <v>69.25</v>
      </c>
      <c r="I60" s="7"/>
      <c r="J60" t="s">
        <v>117</v>
      </c>
    </row>
    <row r="61" spans="1:12" ht="15" customHeight="1" x14ac:dyDescent="0.3">
      <c r="A61" s="15">
        <v>44861</v>
      </c>
      <c r="B61" s="26" t="s">
        <v>11</v>
      </c>
      <c r="C61" s="24" t="s">
        <v>20</v>
      </c>
      <c r="D61" s="24" t="s">
        <v>13</v>
      </c>
      <c r="E61" s="14"/>
      <c r="F61" s="16">
        <v>3.01</v>
      </c>
      <c r="G61" s="14">
        <v>15.03</v>
      </c>
      <c r="H61" s="41">
        <v>18.04</v>
      </c>
      <c r="I61" s="7"/>
    </row>
    <row r="62" spans="1:12" ht="15" customHeight="1" x14ac:dyDescent="0.3">
      <c r="H62" t="s">
        <v>122</v>
      </c>
      <c r="I62" s="8">
        <f>SUM(H56:H62)</f>
        <v>782.4</v>
      </c>
    </row>
    <row r="63" spans="1:12" ht="15" customHeight="1" x14ac:dyDescent="0.3">
      <c r="A63" s="7" t="s">
        <v>21</v>
      </c>
      <c r="B63" s="14"/>
      <c r="C63" s="14"/>
      <c r="D63" s="14"/>
      <c r="E63" s="14"/>
      <c r="F63" s="16"/>
      <c r="G63" s="24"/>
      <c r="I63" s="7"/>
      <c r="L63" t="s">
        <v>118</v>
      </c>
    </row>
    <row r="64" spans="1:12" ht="15" customHeight="1" x14ac:dyDescent="0.3">
      <c r="A64" s="15">
        <v>44870</v>
      </c>
      <c r="B64" s="24" t="s">
        <v>7</v>
      </c>
      <c r="C64" s="24" t="s">
        <v>8</v>
      </c>
      <c r="D64" s="24" t="s">
        <v>40</v>
      </c>
      <c r="E64" s="14"/>
      <c r="F64" s="16"/>
      <c r="G64" s="14"/>
      <c r="H64" s="16">
        <v>241.09</v>
      </c>
      <c r="I64" s="7"/>
    </row>
    <row r="65" spans="1:10" ht="15" customHeight="1" x14ac:dyDescent="0.3">
      <c r="A65" s="22">
        <v>44882</v>
      </c>
      <c r="B65" s="24" t="s">
        <v>11</v>
      </c>
      <c r="C65" s="24" t="s">
        <v>83</v>
      </c>
      <c r="D65" s="24" t="s">
        <v>97</v>
      </c>
      <c r="E65" s="12"/>
      <c r="F65" s="12">
        <v>3.63</v>
      </c>
      <c r="G65" s="12">
        <v>72.459999999999994</v>
      </c>
      <c r="H65" s="27">
        <v>76.09</v>
      </c>
      <c r="I65" s="7"/>
    </row>
    <row r="66" spans="1:10" ht="15" customHeight="1" x14ac:dyDescent="0.3">
      <c r="A66" s="15">
        <v>44890</v>
      </c>
      <c r="B66" s="38" t="s">
        <v>11</v>
      </c>
      <c r="C66" s="24" t="s">
        <v>20</v>
      </c>
      <c r="D66" s="24" t="s">
        <v>13</v>
      </c>
      <c r="E66" s="14"/>
      <c r="F66" s="16">
        <v>3.01</v>
      </c>
      <c r="G66" s="14">
        <v>15.03</v>
      </c>
      <c r="H66" s="16">
        <v>18.04</v>
      </c>
      <c r="I66" s="8"/>
    </row>
    <row r="67" spans="1:10" ht="15" customHeight="1" x14ac:dyDescent="0.3">
      <c r="A67" s="15">
        <v>44894</v>
      </c>
      <c r="B67" s="38" t="s">
        <v>11</v>
      </c>
      <c r="C67" s="24" t="s">
        <v>20</v>
      </c>
      <c r="D67" s="24" t="s">
        <v>13</v>
      </c>
      <c r="E67" s="14"/>
      <c r="F67" s="16">
        <v>3.01</v>
      </c>
      <c r="G67" s="14">
        <v>15.03</v>
      </c>
      <c r="H67" s="41">
        <v>18.04</v>
      </c>
      <c r="I67" s="4"/>
    </row>
    <row r="68" spans="1:10" ht="15" customHeight="1" x14ac:dyDescent="0.3">
      <c r="A68" s="2"/>
      <c r="B68" s="2"/>
      <c r="C68" s="2"/>
      <c r="D68" s="2"/>
      <c r="E68" s="2"/>
      <c r="F68" s="2"/>
      <c r="G68" s="2"/>
      <c r="H68" s="2" t="s">
        <v>125</v>
      </c>
      <c r="I68" s="7">
        <v>353.26</v>
      </c>
    </row>
    <row r="69" spans="1:10" ht="15" customHeight="1" x14ac:dyDescent="0.3">
      <c r="H69" s="43"/>
      <c r="I69" s="4"/>
    </row>
    <row r="70" spans="1:10" ht="15" customHeight="1" x14ac:dyDescent="0.3">
      <c r="A70" s="7" t="s">
        <v>22</v>
      </c>
      <c r="B70" s="14"/>
      <c r="C70" s="14"/>
      <c r="D70" s="14"/>
      <c r="E70" s="14"/>
      <c r="F70" s="34"/>
      <c r="G70" s="16"/>
      <c r="I70" s="7"/>
    </row>
    <row r="71" spans="1:10" ht="15" customHeight="1" x14ac:dyDescent="0.3">
      <c r="A71" s="22">
        <v>44898</v>
      </c>
      <c r="B71" s="26" t="s">
        <v>100</v>
      </c>
      <c r="C71" s="24" t="s">
        <v>56</v>
      </c>
      <c r="D71" s="24" t="s">
        <v>57</v>
      </c>
      <c r="E71" s="12"/>
      <c r="F71" s="12"/>
      <c r="G71" s="12"/>
      <c r="H71" s="12">
        <v>184.02</v>
      </c>
      <c r="I71" s="7"/>
    </row>
    <row r="72" spans="1:10" ht="15" customHeight="1" x14ac:dyDescent="0.3">
      <c r="A72" s="22">
        <v>44898</v>
      </c>
      <c r="B72" s="26" t="s">
        <v>101</v>
      </c>
      <c r="C72" s="12" t="s">
        <v>41</v>
      </c>
      <c r="D72" s="12" t="s">
        <v>106</v>
      </c>
      <c r="E72" s="12"/>
      <c r="F72" s="12"/>
      <c r="G72" s="12"/>
      <c r="H72" s="12">
        <v>330</v>
      </c>
      <c r="I72" s="7"/>
    </row>
    <row r="73" spans="1:10" ht="15" customHeight="1" x14ac:dyDescent="0.3">
      <c r="A73" s="22">
        <v>44898</v>
      </c>
      <c r="B73" s="26" t="s">
        <v>102</v>
      </c>
      <c r="C73" s="12" t="s">
        <v>107</v>
      </c>
      <c r="D73" s="12" t="s">
        <v>108</v>
      </c>
      <c r="E73" s="12"/>
      <c r="F73" s="12"/>
      <c r="G73" s="12"/>
      <c r="H73" s="12">
        <v>23.98</v>
      </c>
      <c r="I73" s="7"/>
    </row>
    <row r="74" spans="1:10" ht="15" customHeight="1" x14ac:dyDescent="0.3">
      <c r="A74" s="22">
        <v>44898</v>
      </c>
      <c r="B74" s="26" t="s">
        <v>103</v>
      </c>
      <c r="C74" s="12" t="s">
        <v>109</v>
      </c>
      <c r="D74" s="12" t="s">
        <v>110</v>
      </c>
      <c r="E74" s="12"/>
      <c r="F74" s="12">
        <v>6.34</v>
      </c>
      <c r="G74" s="12">
        <v>31.65</v>
      </c>
      <c r="H74" s="12">
        <v>37.99</v>
      </c>
      <c r="I74" s="7"/>
    </row>
    <row r="75" spans="1:10" ht="15" customHeight="1" x14ac:dyDescent="0.3">
      <c r="A75" s="15">
        <v>44900</v>
      </c>
      <c r="B75" s="24" t="s">
        <v>7</v>
      </c>
      <c r="C75" s="24" t="s">
        <v>8</v>
      </c>
      <c r="D75" s="24" t="s">
        <v>40</v>
      </c>
      <c r="E75" s="14"/>
      <c r="F75" s="16"/>
      <c r="G75" s="14"/>
      <c r="H75" s="16">
        <v>241.09</v>
      </c>
      <c r="I75" s="7"/>
    </row>
    <row r="76" spans="1:10" ht="15" customHeight="1" x14ac:dyDescent="0.3">
      <c r="A76" s="22">
        <v>44914</v>
      </c>
      <c r="B76" s="24" t="s">
        <v>11</v>
      </c>
      <c r="C76" s="24" t="s">
        <v>83</v>
      </c>
      <c r="D76" s="24" t="s">
        <v>97</v>
      </c>
      <c r="E76" s="12"/>
      <c r="F76" s="12">
        <v>1.18</v>
      </c>
      <c r="G76" s="12">
        <v>23.47</v>
      </c>
      <c r="H76" s="27">
        <v>24.65</v>
      </c>
      <c r="I76" s="7"/>
    </row>
    <row r="77" spans="1:10" ht="15" customHeight="1" x14ac:dyDescent="0.3">
      <c r="A77" s="15">
        <v>44925</v>
      </c>
      <c r="B77" s="26" t="s">
        <v>11</v>
      </c>
      <c r="C77" s="24" t="s">
        <v>20</v>
      </c>
      <c r="D77" s="24" t="s">
        <v>13</v>
      </c>
      <c r="E77" s="14"/>
      <c r="F77" s="16">
        <v>3.01</v>
      </c>
      <c r="G77" s="14">
        <v>15.03</v>
      </c>
      <c r="H77" s="41">
        <v>18.04</v>
      </c>
      <c r="I77" s="7"/>
      <c r="J77" s="13"/>
    </row>
    <row r="78" spans="1:10" ht="15" customHeight="1" x14ac:dyDescent="0.3">
      <c r="H78" t="s">
        <v>122</v>
      </c>
      <c r="I78" s="7">
        <v>859.77</v>
      </c>
      <c r="J78" s="13"/>
    </row>
    <row r="79" spans="1:10" ht="15" customHeight="1" x14ac:dyDescent="0.3">
      <c r="I79" s="4"/>
    </row>
    <row r="80" spans="1:10" ht="15" customHeight="1" x14ac:dyDescent="0.3">
      <c r="I80" s="4"/>
    </row>
    <row r="81" spans="1:11" ht="15" customHeight="1" x14ac:dyDescent="0.3">
      <c r="A81" s="7" t="s">
        <v>23</v>
      </c>
      <c r="B81" s="14"/>
      <c r="C81" s="14"/>
      <c r="D81" s="14"/>
      <c r="E81" s="14"/>
      <c r="F81" s="14"/>
      <c r="G81" s="14"/>
      <c r="H81" s="14"/>
      <c r="I81" s="7"/>
    </row>
    <row r="82" spans="1:11" ht="15" customHeight="1" x14ac:dyDescent="0.3">
      <c r="A82" s="22">
        <v>44931</v>
      </c>
      <c r="B82" s="24" t="s">
        <v>7</v>
      </c>
      <c r="C82" s="24" t="s">
        <v>8</v>
      </c>
      <c r="D82" s="24" t="s">
        <v>40</v>
      </c>
      <c r="E82" s="14"/>
      <c r="F82" s="16"/>
      <c r="G82" s="14"/>
      <c r="H82" s="12">
        <v>260.19</v>
      </c>
      <c r="I82" s="7"/>
    </row>
    <row r="83" spans="1:11" ht="15" customHeight="1" x14ac:dyDescent="0.3">
      <c r="A83" s="22">
        <v>44931</v>
      </c>
      <c r="B83" s="33" t="s">
        <v>104</v>
      </c>
      <c r="C83" s="12" t="s">
        <v>10</v>
      </c>
      <c r="D83" s="12" t="s">
        <v>105</v>
      </c>
      <c r="E83" s="12"/>
      <c r="F83" s="12"/>
      <c r="G83" s="12"/>
      <c r="H83" s="27">
        <v>166</v>
      </c>
      <c r="I83" s="7"/>
    </row>
    <row r="84" spans="1:11" ht="15" customHeight="1" x14ac:dyDescent="0.3">
      <c r="A84" s="22">
        <v>44945</v>
      </c>
      <c r="B84" s="24" t="s">
        <v>11</v>
      </c>
      <c r="C84" s="24" t="s">
        <v>83</v>
      </c>
      <c r="D84" s="24" t="s">
        <v>97</v>
      </c>
      <c r="E84" s="12"/>
      <c r="F84" s="12">
        <v>2.96</v>
      </c>
      <c r="G84" s="12">
        <v>59.17</v>
      </c>
      <c r="H84" s="27">
        <v>62.13</v>
      </c>
      <c r="I84" s="7"/>
    </row>
    <row r="85" spans="1:11" ht="15" customHeight="1" x14ac:dyDescent="0.3">
      <c r="A85" s="22">
        <v>44953</v>
      </c>
      <c r="B85" s="26" t="s">
        <v>11</v>
      </c>
      <c r="C85" s="24" t="s">
        <v>20</v>
      </c>
      <c r="D85" s="24" t="s">
        <v>13</v>
      </c>
      <c r="E85" s="14"/>
      <c r="F85" s="41">
        <v>3.01</v>
      </c>
      <c r="G85" s="18">
        <v>15.03</v>
      </c>
      <c r="H85" s="41">
        <v>33.76</v>
      </c>
      <c r="I85" s="7"/>
    </row>
    <row r="86" spans="1:11" ht="15" customHeight="1" x14ac:dyDescent="0.3">
      <c r="A86" s="12"/>
      <c r="B86" s="12"/>
      <c r="C86" s="12"/>
      <c r="D86" s="12"/>
      <c r="E86" s="12"/>
      <c r="F86" s="12"/>
      <c r="G86" s="12"/>
      <c r="H86" s="14" t="s">
        <v>45</v>
      </c>
      <c r="I86" s="7">
        <f>SUM(H82:H86)</f>
        <v>522.08000000000004</v>
      </c>
    </row>
    <row r="87" spans="1:11" ht="15" customHeight="1" x14ac:dyDescent="0.3">
      <c r="A87" s="35" t="s">
        <v>24</v>
      </c>
      <c r="B87" s="12"/>
      <c r="C87" s="12"/>
      <c r="D87" s="12"/>
      <c r="E87" s="12"/>
      <c r="F87" s="12"/>
      <c r="G87" s="12"/>
      <c r="I87" s="7"/>
    </row>
    <row r="88" spans="1:11" ht="15" customHeight="1" x14ac:dyDescent="0.3">
      <c r="A88" s="15">
        <v>44963</v>
      </c>
      <c r="B88" s="24" t="s">
        <v>7</v>
      </c>
      <c r="C88" s="24" t="s">
        <v>8</v>
      </c>
      <c r="D88" s="24" t="s">
        <v>40</v>
      </c>
      <c r="E88" s="14"/>
      <c r="F88" s="16"/>
      <c r="G88" s="14"/>
      <c r="H88" s="12">
        <v>260.19</v>
      </c>
      <c r="I88" s="44"/>
    </row>
    <row r="89" spans="1:11" ht="15" customHeight="1" x14ac:dyDescent="0.3">
      <c r="A89" s="22">
        <v>44968</v>
      </c>
      <c r="B89" s="33" t="s">
        <v>111</v>
      </c>
      <c r="C89" s="24" t="s">
        <v>56</v>
      </c>
      <c r="D89" s="24" t="s">
        <v>121</v>
      </c>
      <c r="E89" s="12"/>
      <c r="F89" s="12"/>
      <c r="G89" s="12"/>
      <c r="H89" s="12">
        <v>228.2</v>
      </c>
      <c r="I89" s="7"/>
    </row>
    <row r="90" spans="1:11" ht="15" customHeight="1" x14ac:dyDescent="0.3">
      <c r="A90" s="22">
        <v>44968</v>
      </c>
      <c r="B90" s="33" t="s">
        <v>112</v>
      </c>
      <c r="C90" s="12" t="s">
        <v>41</v>
      </c>
      <c r="D90" s="12" t="s">
        <v>106</v>
      </c>
      <c r="E90" s="12"/>
      <c r="F90" s="12"/>
      <c r="G90" s="12"/>
      <c r="H90" s="12">
        <v>110</v>
      </c>
      <c r="I90" s="7"/>
    </row>
    <row r="91" spans="1:11" ht="15" customHeight="1" x14ac:dyDescent="0.3">
      <c r="A91" s="22">
        <v>44968</v>
      </c>
      <c r="B91" s="33" t="s">
        <v>113</v>
      </c>
      <c r="C91" s="12" t="s">
        <v>119</v>
      </c>
      <c r="D91" s="12" t="s">
        <v>120</v>
      </c>
      <c r="E91" s="12"/>
      <c r="F91" s="12"/>
      <c r="G91" s="12"/>
      <c r="H91" s="12">
        <v>40</v>
      </c>
      <c r="I91" s="7"/>
    </row>
    <row r="92" spans="1:11" ht="15" customHeight="1" x14ac:dyDescent="0.3">
      <c r="A92" s="22">
        <v>44974</v>
      </c>
      <c r="B92" s="24" t="s">
        <v>11</v>
      </c>
      <c r="C92" s="24" t="s">
        <v>83</v>
      </c>
      <c r="D92" s="24" t="s">
        <v>97</v>
      </c>
      <c r="E92" s="12"/>
      <c r="F92" s="12">
        <v>2.87</v>
      </c>
      <c r="G92" s="12">
        <v>57.37</v>
      </c>
      <c r="H92" s="27">
        <v>60.24</v>
      </c>
      <c r="I92" s="7"/>
    </row>
    <row r="93" spans="1:11" ht="15" customHeight="1" x14ac:dyDescent="0.3">
      <c r="I93" s="4"/>
      <c r="J93" s="13"/>
    </row>
    <row r="94" spans="1:11" ht="15" customHeight="1" x14ac:dyDescent="0.3">
      <c r="A94" s="12"/>
      <c r="B94" s="12"/>
      <c r="C94" s="12"/>
      <c r="D94" s="12"/>
      <c r="E94" s="12"/>
      <c r="F94" s="12"/>
      <c r="G94" s="12"/>
      <c r="H94" s="14" t="s">
        <v>45</v>
      </c>
      <c r="I94" s="7">
        <v>698.63</v>
      </c>
    </row>
    <row r="95" spans="1:11" ht="15" customHeight="1" x14ac:dyDescent="0.3">
      <c r="A95" s="7" t="s">
        <v>25</v>
      </c>
      <c r="B95" s="12"/>
      <c r="C95" s="14"/>
      <c r="D95" s="14"/>
      <c r="E95" s="14"/>
      <c r="F95" s="14"/>
      <c r="G95" s="14"/>
      <c r="I95" s="7"/>
    </row>
    <row r="96" spans="1:11" ht="15" customHeight="1" x14ac:dyDescent="0.3">
      <c r="A96" s="15">
        <v>44986</v>
      </c>
      <c r="B96" s="38" t="s">
        <v>11</v>
      </c>
      <c r="C96" s="24" t="s">
        <v>20</v>
      </c>
      <c r="D96" s="24" t="s">
        <v>13</v>
      </c>
      <c r="E96" s="14"/>
      <c r="F96" s="41">
        <v>3.01</v>
      </c>
      <c r="G96" s="18">
        <v>15.03</v>
      </c>
      <c r="H96" s="16">
        <v>18.04</v>
      </c>
      <c r="I96" s="7"/>
      <c r="K96" t="s">
        <v>58</v>
      </c>
    </row>
    <row r="97" spans="1:10" ht="15" customHeight="1" x14ac:dyDescent="0.3">
      <c r="A97" s="15">
        <v>44625</v>
      </c>
      <c r="B97" s="24" t="s">
        <v>7</v>
      </c>
      <c r="C97" s="24" t="s">
        <v>8</v>
      </c>
      <c r="D97" s="24" t="s">
        <v>40</v>
      </c>
      <c r="E97" s="14"/>
      <c r="F97" s="16"/>
      <c r="G97" s="14"/>
      <c r="H97" s="12">
        <v>260.19</v>
      </c>
      <c r="I97" s="7"/>
    </row>
    <row r="98" spans="1:10" ht="15" customHeight="1" x14ac:dyDescent="0.3">
      <c r="A98" s="22">
        <v>45002</v>
      </c>
      <c r="B98" s="24" t="s">
        <v>11</v>
      </c>
      <c r="C98" s="24" t="s">
        <v>83</v>
      </c>
      <c r="D98" s="24" t="s">
        <v>97</v>
      </c>
      <c r="E98" s="12"/>
      <c r="F98" s="12">
        <v>2.5</v>
      </c>
      <c r="G98" s="12">
        <v>49.94</v>
      </c>
      <c r="H98" s="27">
        <v>52.44</v>
      </c>
      <c r="I98" s="7"/>
    </row>
    <row r="99" spans="1:10" ht="15" customHeight="1" x14ac:dyDescent="0.3">
      <c r="A99" s="22">
        <v>45014</v>
      </c>
      <c r="B99" s="26" t="s">
        <v>11</v>
      </c>
      <c r="C99" s="24" t="s">
        <v>20</v>
      </c>
      <c r="D99" s="24" t="s">
        <v>13</v>
      </c>
      <c r="E99" s="14"/>
      <c r="F99" s="41">
        <v>3.01</v>
      </c>
      <c r="G99" s="18">
        <v>15.03</v>
      </c>
      <c r="H99" s="41">
        <v>18.04</v>
      </c>
      <c r="I99" s="7"/>
    </row>
    <row r="100" spans="1:10" ht="15" customHeight="1" x14ac:dyDescent="0.3">
      <c r="A100" s="12"/>
      <c r="B100" s="12"/>
      <c r="C100" s="12"/>
      <c r="D100" s="12"/>
      <c r="E100" s="12"/>
      <c r="F100" s="12"/>
      <c r="G100" s="12"/>
      <c r="H100" s="14" t="s">
        <v>45</v>
      </c>
      <c r="I100" s="20">
        <v>348.71</v>
      </c>
    </row>
    <row r="101" spans="1:10" ht="15.6" x14ac:dyDescent="0.3">
      <c r="F101" s="43">
        <f>SUM(F18:F100)</f>
        <v>247.41999999999993</v>
      </c>
      <c r="G101">
        <f>SUM(G19:G100)</f>
        <v>2006.5299999999997</v>
      </c>
      <c r="H101" s="43"/>
      <c r="I101" s="7"/>
    </row>
    <row r="102" spans="1:10" ht="18" x14ac:dyDescent="0.35">
      <c r="I102" s="6">
        <v>8425.9500000000007</v>
      </c>
    </row>
    <row r="103" spans="1:10" ht="15.6" x14ac:dyDescent="0.3">
      <c r="I103" s="12"/>
      <c r="J103" s="40"/>
    </row>
    <row r="104" spans="1:10" ht="18" x14ac:dyDescent="0.35">
      <c r="A104" s="7" t="s">
        <v>92</v>
      </c>
      <c r="B104" s="14"/>
      <c r="C104" s="7" t="s">
        <v>26</v>
      </c>
      <c r="D104" s="1">
        <v>179.52</v>
      </c>
      <c r="H104" s="27"/>
      <c r="I104" s="12"/>
    </row>
    <row r="105" spans="1:10" ht="21" x14ac:dyDescent="0.4">
      <c r="A105" s="7" t="s">
        <v>92</v>
      </c>
      <c r="B105" s="14"/>
      <c r="C105" s="7" t="s">
        <v>27</v>
      </c>
      <c r="D105" s="3">
        <v>6868.23</v>
      </c>
      <c r="E105" s="12"/>
      <c r="F105" s="12"/>
      <c r="G105" s="14"/>
      <c r="H105" s="14"/>
      <c r="I105" s="45"/>
      <c r="J105" s="39" t="s">
        <v>58</v>
      </c>
    </row>
    <row r="106" spans="1:10" ht="15.6" x14ac:dyDescent="0.3">
      <c r="C106" s="7"/>
      <c r="E106" s="12"/>
      <c r="F106" s="12"/>
      <c r="G106" s="14"/>
      <c r="H106" s="14"/>
    </row>
    <row r="107" spans="1:10" ht="21" x14ac:dyDescent="0.4">
      <c r="C107" s="3" t="s">
        <v>44</v>
      </c>
      <c r="D107" s="46">
        <f>SUM(D104:D106)</f>
        <v>7047.75</v>
      </c>
      <c r="E107" s="8"/>
      <c r="F107" s="14"/>
      <c r="G107" s="24"/>
      <c r="H107" s="41" t="s">
        <v>58</v>
      </c>
    </row>
    <row r="110" spans="1:10" ht="15.6" x14ac:dyDescent="0.3">
      <c r="D110" s="20"/>
      <c r="E110" s="8"/>
      <c r="F110" s="30"/>
      <c r="G110" s="18"/>
      <c r="H110" s="16"/>
      <c r="I110" s="12"/>
    </row>
    <row r="111" spans="1:10" ht="15.6" x14ac:dyDescent="0.3">
      <c r="D111" s="31"/>
      <c r="E111" s="20"/>
      <c r="F111" s="14"/>
      <c r="G111" s="14" t="s">
        <v>28</v>
      </c>
      <c r="H111" s="14"/>
      <c r="I111" s="12"/>
    </row>
    <row r="112" spans="1:10" ht="18" x14ac:dyDescent="0.35">
      <c r="E112" s="32"/>
      <c r="G112" s="2"/>
      <c r="H112" s="2"/>
      <c r="I112" s="12"/>
    </row>
    <row r="113" spans="7:9" ht="15.6" x14ac:dyDescent="0.3">
      <c r="G113" s="2"/>
      <c r="H113" s="2"/>
      <c r="I113" s="12"/>
    </row>
    <row r="114" spans="7:9" ht="15.6" x14ac:dyDescent="0.3">
      <c r="G114" s="2"/>
      <c r="H114" s="2"/>
      <c r="I114" s="12"/>
    </row>
  </sheetData>
  <printOptions headings="1" gridLines="1"/>
  <pageMargins left="0" right="0" top="0" bottom="0" header="0" footer="0"/>
  <pageSetup paperSize="9" scale="85" fitToWidth="0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cols>
    <col min="1" max="1" width="9.10937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Stam Bridge</dc:creator>
  <cp:lastModifiedBy>User</cp:lastModifiedBy>
  <cp:lastPrinted>2023-06-07T18:42:43Z</cp:lastPrinted>
  <dcterms:created xsi:type="dcterms:W3CDTF">2019-09-12T12:24:32Z</dcterms:created>
  <dcterms:modified xsi:type="dcterms:W3CDTF">2023-06-25T08:17:59Z</dcterms:modified>
</cp:coreProperties>
</file>